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2"/>
  </bookViews>
  <sheets>
    <sheet name="2018" sheetId="1" r:id="rId1"/>
    <sheet name="2019" sheetId="6" r:id="rId2"/>
    <sheet name="2020" sheetId="7" r:id="rId3"/>
  </sheets>
  <definedNames>
    <definedName name="_Toc399249076" localSheetId="0">'2018'!$I$23</definedName>
  </definedNames>
  <calcPr calcId="144525"/>
</workbook>
</file>

<file path=xl/calcChain.xml><?xml version="1.0" encoding="utf-8"?>
<calcChain xmlns="http://schemas.openxmlformats.org/spreadsheetml/2006/main">
  <c r="C7" i="7" l="1"/>
  <c r="C7" i="6"/>
  <c r="C7" i="1" l="1"/>
</calcChain>
</file>

<file path=xl/sharedStrings.xml><?xml version="1.0" encoding="utf-8"?>
<sst xmlns="http://schemas.openxmlformats.org/spreadsheetml/2006/main" count="161" uniqueCount="50">
  <si>
    <t>№ п/п</t>
  </si>
  <si>
    <t>Наименование мероприятия</t>
  </si>
  <si>
    <t>Сравнительный анализ</t>
  </si>
  <si>
    <t>Утв.</t>
  </si>
  <si>
    <t>Коррек.</t>
  </si>
  <si>
    <t>Подробные причины корректировки ИПР</t>
  </si>
  <si>
    <t>Основания включения в ИПР со ссылкой на пункт нормативного документа (ПУЭ, ПТЭСиС, акт обследования и т.д.)</t>
  </si>
  <si>
    <t>Подробное технико-экономическое обоснование</t>
  </si>
  <si>
    <t>Краткая информация по инвестиционной программе ПАО "Мордовская энергосбытовая компания" на 2018 год</t>
  </si>
  <si>
    <t>1.</t>
  </si>
  <si>
    <t>2.</t>
  </si>
  <si>
    <t>Приобретение служебного транспорта</t>
  </si>
  <si>
    <t>Автомобиль марки Лада-Гранда</t>
  </si>
  <si>
    <t>Автомобиль марки УАЗ-220695</t>
  </si>
  <si>
    <t>АСКУЭ БП Комсомольский, Чамзинка, Апраксино</t>
  </si>
  <si>
    <t>3.</t>
  </si>
  <si>
    <t>3.1.</t>
  </si>
  <si>
    <t>3.2.</t>
  </si>
  <si>
    <t>4.</t>
  </si>
  <si>
    <t>Плановый объем финансирования, млн.руб.                         (с НДС)</t>
  </si>
  <si>
    <t>-</t>
  </si>
  <si>
    <t>Краткая информация по инвестиционной программе ПАО "Мордовская энергосбытовая компания" на 2019 год</t>
  </si>
  <si>
    <t>Краткая информация по инвестиционной программе ПАО "Мордовская энергосбытовая компания" на 2020 год</t>
  </si>
  <si>
    <t xml:space="preserve">Автоматизированная информационно-измерительная система коммерческого учёта электроэнергии бытовых потребителей является основным инструментом поддержки механизмов стимулирования, позволяющим оценить результативность и эффективность каждого мероприятия, направленного на энергосбережение. АСКУЭ БП Комсомольский, Чамзинка, Апраксино позволяет вести автоматизированный учет энергоресурсов, анализировать и предлагать решения по оптимизации энергопотребления. АСКУЭ БП Комсомольский, Чамзинка, Апраксино предназначена для организации учёта электроэнергии на распределительных устройствах многоквартирных и частных домах, а также поквартирного учёта электропотребления, позволяющего комплексно решать вопросы по организации вводного (подомового) и поквартирного учёта. Система создается с целью отслеживания величины потерь электроэнергии, снижения затрат абонентов за потребленную электроэнергию, проведения финансовых расчетов ПАО «Мордовская энергосбытовая компания» на розничном рынке электроэнергии. Для достижения цели АСУЭ БП должна обеспечивать:
• измерение потребленной электроэнергии по состоянию на 0 часов каждых суток
• сбор и сохранение данных измерений в единый центр сбора данных
• достоверный учет и контроль за потреблением электроэнергии по каждой квартире и по жилому дому в целом 
• мониторинг величины небаланса потребления жилого дома
• формирование данных для обмена информацией с финансово-расчетными системами
• возможность перехода на многотарифную систему оплаты за потребленную электроэнергию 
Ожидаемым эффектом внедрения системы является:
• повышение качества учёта энергоресурсов, оперативности и достоверности информации
• предоставление возможности снижения затрат за потребленную электроэнергию, применяя дифференцированный тариф (день, ночь) в диапазоне от 20-30%
• обеспечение возможности проведения мероприятий по поиску мест хищений электроэнергии за счет предоставления данных о величине небаланса потребления жилого дома
• снижение потерь электроэнергии, за счет контроля и анализа потребления дома в целом и уменьшения нерационального расхода энергии в нежилых помещениях дома (на лестничных площадках, при освещении входов в подъезды, в подвалах и т.п.) 
• сокращение затрат на персонал, контролирующий показания квартирных счетчиков 
• автоматизация процесса выписки счетов жильцам за фактически потребленную электроэнергию
Проект позволит существенно повысить качество и комфорт жизни населения в Комсомольский, Чамзинка, Апраксино за счет:
• повышения качества учёта энергоресурсов, оперативности и достоверности информации;
• снижения расхода электрической энергии на ОДН;
• обеспечения возможности проведения мероприятий по поиску мест хищений электроэнергии за счет предоставления данных о величине небаланса потребления жилого дома; 
• снижения потерь электроэнергии, за счет контроля и анализа потребления дома в целом и уменьшения нерационального расхода энергии в нежилых помещениях дома (на лестничных площадках, при освещении входов в подъезды, в подвалах и т.п.);
• сокращения затрат на персонал, контролирующий показания квартирных счетчиков;
• автоматизации процесса выписки счетов жильцам за фактически потребленную электроэнергию.
Проект АСУЭ БП Комсомольский, Чамзинка, Апраксино, а также его дальнейшая трансляция на другие регионы обеспечит крупным заказом российских производителей электротехнического оборудования, систем учета, а также даст стимул для развития  производственных мощностей ведущих российских производителей электротехнического оборудования, обладающих самыми передовыми технологиями. 
Реализация данного ивестиционного проекта начата в 2016 г. Сумма реализации начального этапа данного инвестиционного проекта составила 59,00 млн.руб. (с НДС). В 2018 г.-2020 г. планируется реализовать заключительный этап установки и внедрения автоматизированной информационно-измерительной системы коммерческого учета электроэнергии бытовых потребителей.  В 2018 г. сумма инвестиционного проекта составит 40,303 млн. руб. (с НДС).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</si>
  <si>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Автоматизированная информационно-измерительная система коммерческого учёта электроэнергии бытовых потребителей является основным инструментом поддержки механизмов стимулирования, позволяющим оценить результативность и эффективность каждого мероприятия, направленного на энергосбережение. АСКУЭ БП Комсомольский, Чамзинка, Апраксино позволяет вести автоматизированный учет энергоресурсов, анализировать и предлагать решения по оптимизации энергопотребления. АСКУЭ БП Комсомольский, Чамзинка, Апраксино предназначена для организации учёта электроэнергии на распределительных устройствах многоквартирных и частных домах, а также поквартирного учёта электропотребления, позволяющего комплексно решать вопросы по организации вводного (подомового) и поквартирного учёта. Система создается с целью отслеживания величины потерь электроэнергии, снижения затрат абонентов за потребленную электроэнергию, проведения финансовых расчетов ПАО «Мордовская энергосбытовая компания» на розничном рынке электроэнергии. Для достижения цели АСУЭ БП должна обеспечивать:
• измерение потребленной электроэнергии по состоянию на 0 часов каждых суток
• сбор и сохранение данных измерений в единый центр сбора данных
• достоверный учет и контроль за потреблением электроэнергии по каждой квартире и по жилому дому в целом 
• мониторинг величины небаланса потребления жилого дома
• формирование данных для обмена информацией с финансово-расчетными системами
• возможность перехода на многотарифную систему оплаты за потребленную электроэнергию 
Ожидаемым эффектом внедрения системы является:
• повышение качества учёта энергоресурсов, оперативности и достоверности информации
• предоставление возможности снижения затрат за потребленную электроэнергию, применяя дифференцированный тариф (день, ночь) в диапазоне от 20-30%
• обеспечение возможности проведения мероприятий по поиску мест хищений электроэнергии за счет предоставления данных о величине небаланса потребления жилого дома
• снижение потерь электроэнергии, за счет контроля и анализа потребления дома в целом и уменьшения нерационального расхода энергии в нежилых помещениях дома (на лестничных площадках, при освещении входов в подъезды, в подвалах и т.п.) 
• сокращение затрат на персонал, контролирующий показания квартирных счетчиков 
• автоматизация процесса выписки счетов жильцам за фактически потребленную электроэнергию
Проект позволит существенно повысить качество и комфорт жизни населения в Комсомольский, Чамзинка, Апраксино за счет:
• повышения качества учёта энергоресурсов, оперативности и достоверности информации;
• снижения расхода электрической энергии на ОДН;
• обеспечения возможности проведения мероприятий по поиску мест хищений электроэнергии за счет предоставления данных о величине небаланса потребления жилого дома; 
• снижения потерь электроэнергии, за счет контроля и анализа потребления дома в целом и уменьшения нерационального расхода энергии в нежилых помещениях дома (на лестничных площадках, при освещении входов в подъезды, в подвалах и т.п.);
• сокращения затрат на персонал, контролирующий показания квартирных счетчиков;
• автоматизации процесса выписки счетов жильцам за фактически потребленную электроэнергию.
Проект АСУЭ БП Комсомольский, Чамзинка, Апраксино, а также его дальнейшая трансляция на другие регионы обеспечит крупным заказом российских производителей электротехнического оборудования, систем учета, а также даст стимул для развития  производственных мощностей ведущих российских производителей электротехнического оборудования, обладающих самыми передовыми технологиями. 
Реализация данного ивестиционного проекта начата в 2016 г. Сумма реализации начального этапа данного инвестиционного проекта составила 59,00 млн.руб. (с НДС). В 2018 г.-2020 г. планируется реализовать заключительный этап установки и внедрения автоматизированной информационно-измерительной системы коммерческого учета электроэнергии бытовых потребителей.  В 2020 г. сумма инвестиционного проекта составит 40,303 млн. руб. (с НДС).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</si>
  <si>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Автоматизированная информационно-измерительная система коммерческого учёта электроэнергии бытовых потребителей является основным инструментом поддержки механизмов стимулирования, позволяющим оценить результативность и эффективность каждого мероприятия, направленного на энергосбережение. АСКУЭ БП Комсомольский, Чамзинка, Апраксино позволяет вести автоматизированный учет энергоресурсов, анализировать и предлагать решения по оптимизации энергопотребления. АСКУЭ БП Комсомольский, Чамзинка, Апраксино предназначена для организации учёта электроэнергии на распределительных устройствах многоквартирных и частных домах, а также поквартирного учёта электропотребления, позволяющего комплексно решать вопросы по организации вводного (подомового) и поквартирного учёта. Система создается с целью отслеживания величины потерь электроэнергии, снижения затрат абонентов за потребленную электроэнергию, проведения финансовых расчетов ПАО «Мордовская энергосбытовая компания» на розничном рынке электроэнергии. Для достижения цели АСУЭ БП должна обеспечивать:
• измерение потребленной электроэнергии по состоянию на 0 часов каждых суток
• сбор и сохранение данных измерений в единый центр сбора данных
• достоверный учет и контроль за потреблением электроэнергии по каждой квартире и по жилому дому в целом 
• мониторинг величины небаланса потребления жилого дома
• формирование данных для обмена информацией с финансово-расчетными системами
• возможность перехода на многотарифную систему оплаты за потребленную электроэнергию 
Ожидаемым эффектом внедрения системы является:
• повышение качества учёта энергоресурсов, оперативности и достоверности информации
• предоставление возможности снижения затрат за потребленную электроэнергию, применяя дифференцированный тариф (день, ночь) в диапазоне от 20-30%
• обеспечение возможности проведения мероприятий по поиску мест хищений электроэнергии за счет предоставления данных о величине небаланса потребления жилого дома
• снижение потерь электроэнергии, за счет контроля и анализа потребления дома в целом и уменьшения нерационального расхода энергии в нежилых помещениях дома (на лестничных площадках, при освещении входов в подъезды, в подвалах и т.п.) 
• сокращение затрат на персонал, контролирующий показания квартирных счетчиков 
• автоматизация процесса выписки счетов жильцам за фактически потребленную электроэнергию
Проект позволит существенно повысить качество и комфорт жизни населения в Комсомольский, Чамзинка, Апраксино за счет:
• повышения качества учёта энергоресурсов, оперативности и достоверности информации;
• снижения расхода электрической энергии на ОДН;
• обеспечения возможности проведения мероприятий по поиску мест хищений электроэнергии за счет предоставления данных о величине небаланса потребления жилого дома; 
• снижения потерь электроэнергии, за счет контроля и анализа потребления дома в целом и уменьшения нерационального расхода энергии в нежилых помещениях дома (на лестничных площадках, при освещении входов в подъезды, в подвалах и т.п.);
• сокращения затрат на персонал, контролирующий показания квартирных счетчиков;
• автоматизации процесса выписки счетов жильцам за фактически потребленную электроэнергию.
Проект АСУЭ БП Комсомольский, Чамзинка, Апраксино, а также его дальнейшая трансляция на другие регионы обеспечит крупным заказом российских производителей электротехнического оборудования, систем учета, а также даст стимул для развития  производственных мощностей ведущих российских производителей электротехнического оборудования, обладающих самыми передовыми технологиями. 
Реализация данного ивестиционного проекта начата в 2016 г. Сумма реализации начального этапа данного инвестиционного проекта составила 59,00 млн.руб. (с НДС). В 2018 г.-2020 г. планируется реализовать заключительный этап установки и внедрения автоматизированной информационно-измерительной системы коммерческого учета электроэнергии бытовых потребителей.  В 2019 г. сумма инвестиционного проекта составит 40,303 млн. руб. (с НДС).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</si>
  <si>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Федеральный закон от 23.11.2009 г. №261-ФЗ " Об энергосбережении и о повышении энергетической эффективности и о внесении изменений в отдельные законодательные акты Российской Федерации"</t>
  </si>
  <si>
    <t xml:space="preserve">В связи со значительной площадью обслуживаемой территории и удаленностью районов республики от центрального аппарата Общества, а также большой клиентской базой, автотранспорт ПАО «Мордовская энергосбытовая компания» характеризуется большим годовым пробегом, повышенными затратами на ремонт и техническое обслуживание, вследствие  ускоренного износа,  и нуждается в своевременном обновлении. 
Инвестиционный проект предусматривает частичное обновление автопарка ПАО «Мордовская энергосбытовая компания» с целью снижения затрат на содержание и эксплуатацию легковых автомашин, имеющих большой пробег. В рамках инвестиционного проекта  в 2020 году предполагается замена 2 единиц автотранспорта: 2 автомашины марки УАЗ 220694-04 2009 и 2010 года выпуска. Взамен выбывающих единиц автотранспорта предусмотрено приобретение 2 единицы автомашин марки ЛАДА-Гранда и 1 единица автомашин УАЗ-220695.  
Замена автомашин с большим пробегом на новые автомобили позволит:
• сократить расходы на ремонт автотранспорта. Чем старше машина, тем большее число деталей приближается к границе своего ресурса, что приводит к частым поломкам и увеличению расходов предприятия на ремонт автомобилей;
• сократить расходы на обслуживание автотранспорта – покупку топлива, замену масел и т.д. Как правило, автомобили с высоким пробегом потребляют топлива на 5-10% процентов больше нормы, что является естественным для изношенного двигателя. Также является нормой и повышенный угар масла – до 1 литра на тысячу км пробега;
• обеспечить предсказуемость планируемых расходов на содержание автомобиля. Это преимущество является следствием первых двух и состоит в том, что расходы на содержание нового автомобиля проще запланировать; 
• повысить надежность имеющегося автопарка Общества. Новые автомобили характеризуются новыми узлами и агрегатами, оригинальными (используемыми заводом, а не аналогами или подделками) запчастями и заводской сборкой, которая служит гарантом качества нового автомобиля;
• повысить качество обслуживания потребителей. Поскольку новые автомобили характеризуются повышенной степенью надежности в эксплуатации, данный фактор обеспечивает своевременность обслуживания клиентской базы ПАО «Мордовская энергосбытовая компания»  - своевременную доставку счетов-квитанций, оперативное реагирование на обращения потребителей и т.д.
Таким образом, ожидаемым эффектом внедрения системы является:
• сокращение расходов на содержание и ремонт автотранспорта ПАО «Мордовская энергосбытовая компания»; 
• улучшение качества планирования расходов на содержание автотранспорта;
• повышение надежности автопарка ПАО «Мордовская энергосбытовая компания»;
• повышение качества обслуживания потребителей.
Автомашина марки ЛАДА-Гранда 1,6 МТ в комплектации Стандарт оснащенна механической коробкой передач, литровым двигателем (87л.с.) с расходом топлива 7 литров на 100 км. ЛАДА-Гранда является самой бюджетной автомашиной  из всего модельного ряда автомобилей марки ЛАДА
Модернизированная высокая подвеска обеспечивает автомобилю хорошую маневренность. ЛАДА-Гранда имеет достаточный уровень шумоизоляции, обзор в автомобиле заслуживает высокой оценки. Хорошая отопительная система обеспечивает быстрый обогрев салона даже на маленькой скорости. Гранта имеет хорошее сцепление с дорожным покрытием, обеспечивающееся благодаря установленным дискам и шинам. Задний мост автомобиля был доработан. Благодаря этому машина устойчива при раскачивании. Относительно высокий клиренс, неприхотливость в обслуживании и ремонте, выносливость (как показатель – широко используются в режиме такси),  надёжная подвеска, низкая цена относительно других моделей, гарантийные обязательства завода-изготовителя делают выбор в сторону автомобиля ЛАДА-Гранда очевидным.
 Автомашина марки УАЗ – 220695-460-04 оснащена двигателем 2,693 л (112,2 л.с.), механической коробкой передач, с расходом топлива 13,5 литров на 100 км. УАЗ-220695 также является представителем российского автопрома. Микроавтобус УАЗ 2206 95 известен своими вездеходными свойствами, что делает его незаменимым для езды по пересеченной местности. Полноприводный микроавтобус крайне  необходим в отдаленных районах республики Мордовия, где большинство населенных пунктов не имеют дорог с твердым покрытием. Также микроавтобус УАЗ 2206 95 незаменим в зимнее время, поскольку характеризуется высокой проходимостью на снежных зимних дорогах.
 Автомашины, приобретаемые в рамках инвестиционного проекта, предназначены для эксплуатации в районных службах ПАО «Мордовская энергосбытовая компания».
Инвестиционный проект рассчитан на 3 года, планируется к реализации в 2018 – 2020 гг. и предусматривает следующий график приобретения автомобилей:
  1 квартал  2020 г.– 2 автомобиля ЛАДА-Гранда;
  3 квартал 2020 г. – 1 автомобиль УАЗ – 220695.
Стоимость 1 единицы автомашины марки ЛАДА-Гранда 1,6 МТ в комплектации Стандарт, оснащенной механической коробкой передач, литровым двигателем (87л.с.) с расходом топлива 7 литров на 100 км составляет 0, 390 млн.руб.
Стоимость 1 единицы автомашины марки УАЗ – 220695-460-04, оснащенной двигателем 2,693 л (112,2 л.с.), механической коробкой передач, с расходом топлива 13,5 литров на 100 км составляет 0,650 млн.руб.
Таким образом, общая стоимость реализации инвестиционного проекта в 2020 году составляет 1,429 млн.руб. (с НДС). 
Предполагаемые затраты на капитальный ремонт подлежащих выбытию автомобилей, характеризующихся высоким пробегом и износом, в 2020 году составят 0,590 млн.руб. (с НДС). Кроме того, автомобили с высоким износом, требуют повышенных затрат на их содержание, обслуживание и ремонт. Чем старше машина, тем большее число деталей приближается к границе своего ресурса, что приводит к частым поломкам и увеличению расходов предприятия на ремонт автомобилей. Как правило, автомобили с высоким пробегом потребляют топлива на 5-10% процентов больше нормы, что является естественным для изношенного двигателя. Также является нормой и повышенный угар масла – до 1 литра на тысячу км пробега. Предполагаемые затраты на содержание автомобилей с высоким пробегом и износом в год составят 0,903 млн.руб.(с НДС).
Таким образом, предполагаемые совокупные затраты на ремонт и содержание автомобилей, подлежащих замене, в 2020 году составят 1,493 млн.руб. (с НДС). 
Поскольку общая стоимость планируемых к приобретению в 2020 году автомобилей составляет 1,429 млн.руб. (с НДС), что меньше ожидаемых затрат на ремонт и содержание автомобилей, подлежащих замене, можно сделать вывод о целесообразности реализации инвестиционного проекта. 
</t>
  </si>
  <si>
    <t xml:space="preserve">В связи со значительной площадью обслуживаемой территории и удаленностью районов республики от центрального аппарата Общества, а также большой клиентской базой, автотранспорт ПАО «Мордовская энергосбытовая компания» характеризуется большим годовым пробегом, повышенными затратами на ремонт и техническое обслуживание, вследствие  ускоренного износа,  и нуждается в своевременном обновлении. 
Инвестиционный проект предусматривает частичное обновление автопарка ПАО «Мордовская энергосбытовая компания» с целью снижения затрат на содержание и эксплуатацию легковых автомашин, имеющих большой пробег. В рамках инвестиционного проекта  в 2019 году предполагается замена 5 единиц автотранспорта: 2 автомашины марки ГАЗ -3102 2006  и 2007 года выпуска, 2 автомашины марки ЛАДА-Гранда 2008 года выпуска и 1 автомашина марки УАЗ-220695 2010 года выпуска. Взамен выбывающих единиц автотранспорта предусмотрено приобретение 2 единицы автомашин марки ЛАДА-Гранда и 2 единицы автомашин УАЗ-220695.  
Замена автомашин с большим пробегом на новые автомобили позволит:
• сократить расходы на ремонт автотранспорта. Чем старше машина, тем большее число деталей приближается к границе своего ресурса, что приводит к частым поломкам и увеличению расходов предприятия на ремонт автомобилей;
• сократить расходы на обслуживание автотранспорта – покупку топлива, замену масел и т.д. Как правило, автомобили с высоким пробегом потребляют топлива на 5-10% процентов больше нормы, что является естественным для изношенного двигателя. Также является нормой и повышенный угар масла – до 1 литра на тысячу км пробега;
• обеспечить предсказуемость планируемых расходов на содержание автомобиля. Это преимущество является следствием первых двух и состоит в том, что расходы на содержание нового автомобиля проще запланировать; 
• повысить надежность имеющегося автопарка Общества. Новые автомобили характеризуются новыми узлами и агрегатами, оригинальными (используемыми заводом, а не аналогами или подделками) запчастями и заводской сборкой, которая служит гарантом качества нового автомобиля;
• повысить качество обслуживания потребителей. Поскольку новые автомобили характеризуются повышенной степенью надежности в эксплуатации, данный фактор обеспечивает своевременность обслуживания клиентской базы ПАО «Мордовская энергосбытовая компания»  - своевременную доставку счетов-квитанций, оперативное реагирование на обращения потребителей и т.д.
Таким образом, ожидаемым эффектом внедрения системы является:
• сокращение расходов на содержание и ремонт автотранспорта ПАО «Мордовская энергосбытовая компания»; 
• улучшение качества планирования расходов на содержание автотранспорта;
• повышение надежности автопарка ПАО «Мордовская энергосбытовая компания»;
• повышение качества обслуживания потребителей.
Автомашина марки ЛАДА-Гранда 1,6 МТ в комплектации Стандарт оснащенна механической коробкой передач, литровым двигателем (87л.с.) с расходом топлива 7 литров на 100 км. ЛАДА-Гранда является самой бюджетной автомашиной  из всего модельного ряда автомобилей марки ЛАДА
Модернизированная высокая подвеска обеспечивает автомобилю хорошую маневренность. ЛАДА-Гранда имеет достаточный уровень шумоизоляции, обзор в автомобиле заслуживает высокой оценки. Хорошая отопительная система обеспечивает быстрый обогрев салона даже на маленькой скорости. Гранта имеет хорошее сцепление с дорожным покрытием, обеспечивающееся благодаря установленным дискам и шинам. Задний мост автомобиля был доработан. Благодаря этому машина устойчива при раскачивании. Относительно высокий клиренс, неприхотливость в обслуживании и ремонте, выносливость (как показатель – широко используются в режиме такси),  надёжная подвеска, низкая цена относительно других моделей, гарантийные обязательства завода-изготовителя делают выбор в сторону автомобиля ЛАДА-Гранда очевидным.
 Автомашина марки УАЗ – 220695-460-04 оснащена двигателем 2,693 л (112,2 л.с.), механической коробкой передач, с расходом топлива 13,5 литров на 100 км. УАЗ-220695 также является представителем российского автопрома. Микроавтобус УАЗ 2206 95 известен своими вездеходными свойствами, что делает его незаменимым для езды по пересеченной местности. Полноприводный микроавтобус крайне  необходим в отдаленных районах республики Мордовия, где большинство населенных пунктов не имеют дорог с твердым покрытием. Также микроавтобус УАЗ 2206 95 незаменим в зимнее время, поскольку характеризуется высокой проходимостью на снежных зимних дорогах.
 Автомашины, приобретаемые в рамках инвестиционного проекта, предназначены для эксплуатации в районных службах ПАО «Мордовская энергосбытовая компания».
Инвестиционный проект рассчитан на 3 года, планируется к реализации в 2018 – 2020 гг. и предусматривает следующий график приобретения автомобилей:
  1 квартал  2019 г.– 2 автомобиля ЛАДА-Гранда;
  3 квартал 2019 г. – 2 автомобиля УАЗ – 220695.
Стоимость 1 единицы автомашины марки ЛАДА-Гранда 1,6 МТ в комплектации Стандарт, оснащенной механической коробкой передач, литровым двигателем (87л.с.) с расходом топлива 7 литров на 100 км составляет 0, 390 млн.руб.
Стоимость 1 единицы автомашины марки УАЗ – 220695-460-04, оснащенной двигателем 2,693 л (112,2 л.с.), механической коробкой передач, с расходом топлива 13,5 литров на 100 км составляет 0,650 млн.руб.
Таким образом, общая стоимость реализации инвестиционного проекта в 2019 году составляет 2,080 млн.руб. (с НДС). 
Предполагаемые затраты на капитальный ремонт подлежащих выбытию автомобилей, характеризующихся высоким пробегом и износом, в 2019 году составят 1,180 млн.руб. (с НДС). Кроме того, автомобили с высоким износом, требуют повышенных затрат на их содержание, обслуживание и ремонт. Чем старше машина, тем большее число деталей приближается к границе своего ресурса, что приводит к частым поломкам и увеличению расходов предприятия на ремонт автомобилей. Как правило, автомобили с высоким пробегом потребляют топлива на 5-10% процентов больше нормы, что является естественным для изношенного двигателя. Также является нормой и повышенный угар масла – до 1 литра на тысячу км пробега. Предполагаемые затраты на содержание автомобилей с высоким пробегом и износом в год составят 0,903 млн.руб.(с НДС).
Таким образом, предполагаемые совокупные затраты на ремонт и содержание автомобилей, подлежащих замене, в 2019 году составят 2,083 млн.руб. (с НДС). 
Поскольку общая стоимость планируемых к приобретению в 2019 году автомобилей составляет 2,080 млн.руб. (с НДС), что меньше ожидаемых затрат на ремонт и содержание автомобилей, подлежащих замене, можно сделать вывод о целесообразности реализации инвестиционного проекта. 
</t>
  </si>
  <si>
    <t xml:space="preserve">В связи со значительной площадью обслуживаемой территории и удаленностью районов республики от центрального аппарата Общества, а также большой клиентской базой, автотранспорт ПАО «Мордовская энергосбытовая компания» характеризуется большим годовым пробегом, повышенными затратами на ремонт и техническое обслуживание, вследствие  ускоренного износа,  и нуждается в своевременном обновлении. 
Инвестиционный проект предусматривает частичное обновление автопарка ПАО «Мордовская энергосбытовая компания» с целью снижения затрат на содержание и эксплуатацию легковых автомашин, имеющих большой пробег. В рамках инвестиционного проекта  в 2018 году предполагается замена 5 единиц автотранспорта: 3 автомашины марки ЛАДА-21054 2008 года выпуска и 2 автомашины марки УАЗ-220695 2010 года выпуска. Взамен выбывающих единиц автотранспорта предусмотрено приобретение 2 единицы автомашин марки ЛАДА-Гранда и 2 единицы автомашин УАЗ-220695.  
Замена автомашин с большим пробегом на новые автомобили позволит:
• сократить расходы на ремонт автотранспорта. Чем старше машина, тем большее число деталей приближается к границе своего ресурса, что приводит к частым поломкам и увеличению расходов предприятия на ремонт автомобилей;
• сократить расходы на обслуживание автотранспорта – покупку топлива, замену масел и т.д. Как правило, автомобили с высоким пробегом потребляют топлива на 5-10% процентов больше нормы, что является естественным для изношенного двигателя. Также является нормой и повышенный угар масла – до 1 литра на тысячу км пробега;
• обеспечить предсказуемость планируемых расходов на содержание автомобиля. Это преимущество является следствием первых двух и состоит в том, что расходы на содержание нового автомобиля проще запланировать; 
• повысить надежность имеющегося автопарка Общества. Новые автомобили характеризуются новыми узлами и агрегатами, оригинальными (используемыми заводом, а не аналогами или подделками) запчастями и заводской сборкой, которая служит гарантом качества нового автомобиля;
• повысить качество обслуживания потребителей. Поскольку новые автомобили характеризуются повышенной степенью надежности в эксплуатации, данный фактор обеспечивает своевременность обслуживания клиентской базы ПАО «Мордовская энергосбытовая компания»  - своевременную доставку счетов-квитанций, оперативное реагирование на обращения потребителей и т.д.
Таким образом, ожидаемым эффектом внедрения системы является:
• сокращение расходов на содержание и ремонт автотранспорта ПАО «Мордовская энергосбытовая компания»; 
• улучшение качества планирования расходов на содержание автотранспорта;
• повышение надежности автопарка ПАО «Мордовская энергосбытовая компания»;
• повышение качества обслуживания потребителей.
Автомашина марки ЛАДА-Гранда 1,6 МТ в комплектации Стандарт оснащенна механической коробкой передач, литровым двигателем (87л.с.) с расходом топлива 7 литров на 100 км. ЛАДА-Гранда является самой бюджетной автомашиной  из всего модельного ряда автомобилей марки ЛАДА
Модернизированная высокая подвеска обеспечивает автомобилю хорошую маневренность. ЛАДА-Гранда имеет достаточный уровень шумоизоляции, обзор в автомобиле заслуживает высокой оценки. Хорошая отопительная система обеспечивает быстрый обогрев салона даже на маленькой скорости. Гранта имеет хорошее сцепление с дорожным покрытием, обеспечивающееся благодаря установленным дискам и шинам. Задний мост автомобиля был доработан. Благодаря этому машина устойчива при раскачивании. Относительно высокий клиренс, неприхотливость в обслуживании и ремонте, выносливость (как показатель – широко используются в режиме такси),  надёжная подвеска, низкая цена относительно других моделей, гарантийные обязательства завода-изготовителя делают выбор в сторону автомобиля ЛАДА-Гранда очевидным.
 Автомашина марки УАЗ – 220695-460-04 оснащена двигателем 2,693 л (112,2 л.с.), механической коробкой передач, с расходом топлива 13,5 литров на 100 км. УАЗ-220695 также является представителем российского автопрома. Микроавтобус УАЗ 2206 95 известен своими вездеходными свойствами, что делает его незаменимым для езды по пересеченной местности. Полноприводный микроавтобус крайне  необходим в отдаленных районах республики Мордовия, где большинство населенных пунктов не имеют дорог с твердым покрытием. Также микроавтобус УАЗ 2206 95 незаменим в зимнее время, поскольку характеризуется высокой проходимостью на снежных зимних дорогах.
 Автомашины, приобретаемые в рамках инвестиционного проекта, предназначены для эксплуатации в районных службах ПАО «Мордовская энергосбытовая компания».
Инвестиционный проект рассчитан на 3 года, планируется к реализации в 2018 – 2020 гг. и предусматривает следующий график приобретения автомобилей:
  1 квартал  2018 г.– 2 автомобиля ЛАДА-Гранда;
  3 квартал 2018 г. – 2 автомобиля УАЗ – 220695.
Стоимость 1 единицы автомашины марки ЛАДА-Гранда 1,6 МТ в комплектации Стандарт, оснащенной механической коробкой передач, литровым двигателем (87л.с.) с расходом топлива 7 литров на 100 км составляет 0, 390 млн.руб.
Стоимость 1 единицы автомашины марки УАЗ – 220695-460-04, оснащенной двигателем 2,693 л (112,2 л.с.), механической коробкой передач, с расходом топлива 13,5 литров на 100 км составляет 0,650 млн.руб.
Таким образом, общая стоимость реализации инвестиционного проекта в 2018 году составляет 2,08 млн.руб. (с НДС). 
Предполагаемые затраты на капитальный ремонт подлежащих выбытию автомобилей, характеризующихся высоким пробегом и износом, в 2018 году составят 1,298 млн.руб. (с НДС). Кроме того, автомобили с высоким износом, требуют повышенных затрат на их содержание, обслуживание и ремонт. Чем старше машина, тем большее число деталей приближается к границе своего ресурса, что приводит к частым поломкам и увеличению расходов предприятия на ремонт автомобилей. Как правило, автомобили с высоким пробегом потребляют топлива на 5-10% процентов больше нормы, что является естественным для изношенного двигателя. Также является нормой и повышенный угар масла – до 1 литра на тысячу км пробега. Предполагаемые затраты на содержание автомобилей с высоким пробегом и износом в год составят 0,903 млн.руб.(с НДС).
Таким образом, предполагаемые совокупные затраты на ремонт и содержание автомобилей, подлежащих замене, в 2018 году составят 2,201 млн.руб. (с НДС). 
Поскольку общая стоимость планируемых к приобретению в 2018 году автомобилей составляет 2,080 млн.руб. (с НДС), что меньше ожидаемых затрат на ремонт и содержание автомобилей, подлежащих замене, можно сделать вывод о целесообразности реализации инвестиционного проекта. 
</t>
  </si>
  <si>
    <t>Всего, в т.ч.:</t>
  </si>
  <si>
    <t>Плановый источник финансирования мероприятия, млн.руб. (без НДС)</t>
  </si>
  <si>
    <t>Постановления Правительства РФ от 04.05.2012 г. №442  " О функционировании розничных рынков электроэнергии, полном и (или) частичном ограничении режима потребления электрической энергии"</t>
  </si>
  <si>
    <t>2.1.</t>
  </si>
  <si>
    <t>2.2.</t>
  </si>
  <si>
    <t xml:space="preserve">Сумма инвестиционной программы 24,08 млн.руб.- за счет амортизации,учтенной в тарифе.                                                             </t>
  </si>
  <si>
    <t xml:space="preserve">Сумма инвестиционного проекта 4,915 млн.руб.-за счет амортизации,учтенной в тарифе.                                                                  </t>
  </si>
  <si>
    <t xml:space="preserve">Сумма инвестиционного проекта 1,763 млн.руб.- за счет амортизации, учтенной в тарифе.                                                         </t>
  </si>
  <si>
    <t xml:space="preserve">Сумма инвестиционного проекта 17,40 млн.руб.-  за счет амортизации, учтенной в тарифе.                                                            </t>
  </si>
  <si>
    <t xml:space="preserve">Сумма инвестиционного проекта  4,915 млн.руб.-за счет амортизации,учтенной в тарифе.                                                                </t>
  </si>
  <si>
    <t>Сумма инвестиционной программы 25,469 млн.руб.,- за счет амортизации,учтенной в тарифе.</t>
  </si>
  <si>
    <t xml:space="preserve">Сумма инвестиционного проекта 18,791 млн.руб.- за счет амортизации, учтенной в тарифе.                                                         </t>
  </si>
  <si>
    <t xml:space="preserve">Сумма инвестиционного проекта 5,0 млн.руб.-за счет амортизации,учтенной в тарифе.                                                                  </t>
  </si>
  <si>
    <t xml:space="preserve">Сумма инвестиционного проекта 1,212 млн.руб. - за счет амортизации, учтенной в тарифе.                                                         </t>
  </si>
  <si>
    <t xml:space="preserve">Сумма инвестиционного проекта 20,278 млн.руб. - за счет амортизации, учтенной в тарифе.                                                           </t>
  </si>
  <si>
    <t xml:space="preserve">Сумма инвестиционной программы 26,49 млн.руб. - за счет амортизации,учтенной в тарифе.                                                            </t>
  </si>
  <si>
    <t xml:space="preserve">Инвестиционный проект рассчитан на 2018 г.-2020 г. со следующим графиком внедрения:                                                                                                                                                                                                                                                                                                                                                                                                                                                                                                                                                                          - 2018 г.-2019 г.- Система управления взаимоотношения с  клиентами (система CRM);                                                                                                                                                                                                                                                                                                                                                                                                                                                                                                                                       - 2020 г. - Система ПК "Энергобилинг" подсистема "Сбыт. Население" (расчет стоимости электроэнергии для потребителей);                                                                                                                                                                                                                                                                                                                                                                                                                                                                                                                                                                                                                                                                                                                                                                                                                                                                                                                                                                                                                                                                                                                   Системы управления взаимоотношениями с клиентами (CRM) предназначена для: обслуживания базы данных о клиентах и контактах, обработки входящих обращений, жалоб и заявок от потребителей через клиентские офисы обслуживания и Контакт-центр, автоматического формирования списка потребителей, имеющих   дебиторскую задолженность и направления  потребителю уведомления об ограничении подачи электроэнергии посредством автообзвона и смс-оповещений, а также обслуживания коммуникаций с потребителями при претензионно-исковой работе, формирования исковых заявлений и мониторинга потребителей, имеющих дебиторскую задолженность. Данная система выполняет  следующие виды задач:                                                                                                                                                                                                                                                                                                                                                                                                                                                                                                 -повышение качества работы с дебиторами  посредством: автоматического создания реестра потребителей, имеющих дебиторскую задолженность, автоматической выдачи уведомлений по ограничению подачи электроэнергии, повышения эффективности работы юристов за счет автоматизации процессов формирования исковых документов;
-снижение стоимости участия в очном взаимодействии с клиентом, посредством: сокращения временных затрат на поиск необходимой информации в процессе общения с клиентами, снижения объема обучения сотрудников фронт-офисов и колл-центров, снижения требования к минимальной квалификации сотрудников фронт-офисов и колл-центров, настройки «быстрых» шаблонов приема обращений клиентов в центрах очного обслуживания, перераспределения отработки запросов по приему показаний с более дорогостоящего персонала на сотрудников колл-центра, перевода коммуникаций в заочную форму с использованием e-mail и смс рассылок.                    
 Внедрение системы управления взаимотношениями с клиентами (система CRM)  позволит повысить качество взаимодействия компании с клиентами за счет автоматического предоставления развернутой информации о клиенте во время разговора, хранения подробной истории взаимодействия с клиентом и   возможность ее передачи между сотрудниками, а также за счет сокращения времени на ввод информации от потребителя с использованием преднастроенных шаблонов ответов на часто задаваемые вопросы.
Стоимость реализации инвестиционного проекта в 2018 г. составит 5,8 млн. руб. (с НДС).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</si>
  <si>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Инвестиционный проект рассчитан на 2018 г.-2020 г. со следующим графиком внедрения:                                                                                                                                                                                                                                                                                                                                                                                                                                                                                                                                                                          - 2018 г.-2019 г.- Система управления взаимоотношения с  клиентами (система CRM);                                                                                                                                                                                                                                                                                                                                                                                                                                                                                                                                       - 2020 г. - Система ПК "Энергобилинг" подсистема "Сбыт. Население" (расчет стоимости электроэнергии для потребителей);                                                                                                                                                                                                                                                                                                                                                                                                                                                                                                                                                                                                                                                                                                                                                                                                                                                                                                                                                                                                                                                                                                                   Системы управления взаимоотношениями с клиентами (CRM) предназначена для: обслуживания базы данных о клиентах и контактах, обработки входящих обращений, жалоб и заявок от потребителей через клиентские офисы обслуживания и Контакт-центр, автоматического формирования списка потребителей, имеющих   дебиторскую задолженность и направления  потребителю уведомления об ограничении подачи электроэнергии посредством автообзвона и смс-оповещений, а также обслуживания коммуникаций с потребителями при претензионно-исковой работе, формирования исковых заявлений и мониторинга потребителей, имеющих дебиторскую задолженность. Данная система выполняет  следующие виды задач:                                                                                                                                                                                                                                                                                                                                                                                                                                                                                                 -повышение качества работы с дебиторами  посредством: автоматического создания реестра потребителей, имеющих дебиторскую задолженность, автоматической выдачи уведомлений по ограничению подачи электроэнергии, повышения эффективности работы юристов за счет автоматизации процессов формирования исковых документов;
-снижение стоимости участия в очном взаимодействии с клиентом, посредством: сокращения временных затрат на поиск необходимой информации в процессе общения с клиентами, снижения объема обучения сотрудников фронт-офисов и колл-центров, снижения требования к минимальной квалификации сотрудников фронт-офисов и колл-центров, настройки «быстрых» шаблонов приема обращений клиентов в центрах очного обслуживания, перераспределения отработки запросов по приему показаний с более дорогостоящего персонала на сотрудников колл-центра, перевода коммуникаций в заочную форму с использованием e-mail и смс рассылок.                    
 Внедрение системы управления взаимотношениями с клиентами (система CRM)  позволит повысить качество взаимодействия компании с клиентами за счет автоматического предоставления развернутой информации о клиенте во время разговора, хранения подробной истории взаимодействия с клиентом и   возможность ее передачи между сотрудниками, а также за счет сокращения времени на ввод информации от потребителя с использованием преднастроенных шаблонов ответов на часто задаваемые вопросы.
Стоимость реализации инвестиционного проекта в 2019 г. составит 5,8 млн. руб. (с НДС).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</si>
  <si>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Инвестиционный проект рассчитан на 2018 г.-2020 г. со следующим графиком внедрения:                                                                                                                                                                                                                                                                                                                                                                                                                                                                                                                                                                          - 2018 г-2019 г..- Система управления взаимоотношения с  клиентами (система CRM);                                                                                                                                                                                                                                                                                                                                                                                                                                                                                                                                                                                  - 2020 г. - Система ПК "Энергобилинг" подсистема "Сбыт. Население" (расчет стоимости электроэнергии для потребителей);                                                                                                                                                                                                                                                                                                                                                                                                                                                                                                                                                                                                                                                                                                                                                                                                                                                                                                                                                                                                                                                                                                                                                                                                                                                                                                                                                                                                                                                                                                      Внедрение системы ПК "Энергобилинг" подсистема "Сбыт.Население" (расчет стоимости электроэнергии для потребителей) позволит уменьшить количество ошибок при работе с программой, повысить платежную дисциплину и лояльность потребителей, снизить риски нарушения законодательства и выплаты штрафов за счет:
- увеличения скорости выставления квитанций;
-  уменьшения времени отклика программы при работе с клиентами;
-  адаптации конфигурации под изменяемые требования законодательства с помощью технической поддержки;
-  интеграции с ГИС ЖКХ при помощи веб-сервиса;
-  ежедневного учет оплаты, выставления счетов на пени.
Планируемые результаты реализации данного инвестиционного проекта:
- повышение качества управления. На первом этапе, цель реинжиниринга бизнес-процессов - это повышение качества работы руководителей. Доказано, что рост доходов находится в прямой зависимости от того насколько эффективна организация работы.
-  снижение "транзакционных издержек". Этот особый вид издержек возникает по причине некачественной организации бизнес-процессов внутри компании.
-  рост конкурентных преимуществ предприятия
Исследование измеримых достижений эффективности по проектам внедрения ПК «Энергобилинг» на платформе 1С:Предприятие 8, реализованных в различных регионах России показало:
-  сокращение сроков обработки обращений пользователей – 33%;
-  сокращение трудозатрат при проведении расчета– 30%;
- ускорение получения управленческой отчетности – в 3,8 раз;
- ускорение подготовки регламентированной отчетности – в 2,8 раз.
Стоимость реализации инвестиционного проекта в 2020 г. составит 5,9 млн.руб. (с НДС).</t>
  </si>
  <si>
    <t>Внедрение программного комплекса системы управления и  взаимодействия с клиентами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</si>
</sst>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top" wrapText="1"/>
    </xf>
    <xf numFmtId="0" fontId="10" fillId="0" borderId="26" xfId="0" applyFont="1" applyBorder="1" applyAlignment="1">
      <alignment wrapText="1"/>
    </xf>
    <xf numFmtId="0" fontId="8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wrapText="1"/>
    </xf>
    <xf numFmtId="0" fontId="10" fillId="0" borderId="12" xfId="0" applyFont="1" applyBorder="1" applyAlignment="1">
      <alignment horizontal="left" vertical="top" wrapText="1"/>
    </xf>
    <xf numFmtId="0" fontId="10" fillId="0" borderId="19" xfId="0" applyFont="1" applyBorder="1" applyAlignment="1">
      <alignment wrapText="1"/>
    </xf>
    <xf numFmtId="0" fontId="10" fillId="0" borderId="20" xfId="0" applyFont="1" applyBorder="1" applyAlignment="1">
      <alignment horizontal="left" vertical="top" wrapText="1"/>
    </xf>
    <xf numFmtId="0" fontId="10" fillId="0" borderId="21" xfId="0" applyFont="1" applyBorder="1" applyAlignment="1">
      <alignment wrapText="1"/>
    </xf>
    <xf numFmtId="0" fontId="8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top" wrapText="1"/>
    </xf>
    <xf numFmtId="0" fontId="0" fillId="0" borderId="26" xfId="0" applyBorder="1" applyAlignment="1">
      <alignment wrapText="1"/>
    </xf>
    <xf numFmtId="0" fontId="8" fillId="0" borderId="2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4" fillId="0" borderId="22" xfId="0" applyFont="1" applyBorder="1" applyAlignment="1">
      <alignment horizontal="left" vertical="top" wrapText="1"/>
    </xf>
    <xf numFmtId="0" fontId="0" fillId="0" borderId="18" xfId="0" applyBorder="1" applyAlignment="1">
      <alignment wrapText="1"/>
    </xf>
    <xf numFmtId="0" fontId="10" fillId="0" borderId="13" xfId="0" applyFont="1" applyBorder="1" applyAlignment="1">
      <alignment horizontal="left" vertical="top" wrapText="1"/>
    </xf>
    <xf numFmtId="0" fontId="0" fillId="0" borderId="19" xfId="0" applyBorder="1" applyAlignment="1">
      <alignment wrapText="1"/>
    </xf>
    <xf numFmtId="0" fontId="10" fillId="0" borderId="23" xfId="0" applyFont="1" applyBorder="1" applyAlignment="1">
      <alignment horizontal="left" vertical="top" wrapText="1"/>
    </xf>
    <xf numFmtId="0" fontId="0" fillId="0" borderId="21" xfId="0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2"/>
  <sheetViews>
    <sheetView topLeftCell="A4" zoomScale="70" zoomScaleNormal="70" workbookViewId="0">
      <selection activeCell="B8" sqref="B8"/>
    </sheetView>
  </sheetViews>
  <sheetFormatPr defaultRowHeight="15" x14ac:dyDescent="0.25"/>
  <cols>
    <col min="1" max="1" width="5.85546875" customWidth="1"/>
    <col min="2" max="2" width="35.140625" customWidth="1"/>
    <col min="3" max="3" width="17.5703125" customWidth="1"/>
    <col min="4" max="4" width="8.85546875" customWidth="1"/>
    <col min="5" max="5" width="27.28515625" customWidth="1"/>
    <col min="6" max="6" width="11.42578125" customWidth="1"/>
    <col min="7" max="7" width="13.42578125" customWidth="1"/>
    <col min="8" max="8" width="52.140625" customWidth="1"/>
    <col min="9" max="9" width="255.5703125" customWidth="1"/>
    <col min="10" max="10" width="12.140625" customWidth="1"/>
  </cols>
  <sheetData>
    <row r="2" spans="1:25" ht="18.75" x14ac:dyDescent="0.25">
      <c r="A2" s="64" t="s">
        <v>8</v>
      </c>
      <c r="B2" s="64"/>
      <c r="C2" s="64"/>
      <c r="D2" s="64"/>
      <c r="E2" s="64"/>
      <c r="F2" s="64"/>
      <c r="G2" s="64"/>
      <c r="H2" s="64"/>
      <c r="I2" s="64"/>
    </row>
    <row r="3" spans="1:25" ht="15.75" thickBot="1" x14ac:dyDescent="0.3"/>
    <row r="4" spans="1:25" x14ac:dyDescent="0.25">
      <c r="A4" s="67" t="s">
        <v>0</v>
      </c>
      <c r="B4" s="65" t="s">
        <v>1</v>
      </c>
      <c r="C4" s="65" t="s">
        <v>2</v>
      </c>
      <c r="D4" s="65"/>
      <c r="E4" s="65"/>
      <c r="F4" s="65"/>
      <c r="G4" s="65" t="s">
        <v>5</v>
      </c>
      <c r="H4" s="61" t="s">
        <v>6</v>
      </c>
      <c r="I4" s="41" t="s">
        <v>7</v>
      </c>
      <c r="J4" s="42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2"/>
      <c r="X4" s="2"/>
      <c r="Y4" s="3"/>
    </row>
    <row r="5" spans="1:25" ht="83.25" customHeight="1" x14ac:dyDescent="0.25">
      <c r="A5" s="68"/>
      <c r="B5" s="66"/>
      <c r="C5" s="66" t="s">
        <v>19</v>
      </c>
      <c r="D5" s="66"/>
      <c r="E5" s="66" t="s">
        <v>31</v>
      </c>
      <c r="F5" s="66"/>
      <c r="G5" s="66"/>
      <c r="H5" s="62"/>
      <c r="I5" s="43"/>
      <c r="J5" s="4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2"/>
      <c r="X5" s="2"/>
      <c r="Y5" s="3"/>
    </row>
    <row r="6" spans="1:25" ht="15.75" thickBot="1" x14ac:dyDescent="0.3">
      <c r="A6" s="69"/>
      <c r="B6" s="70"/>
      <c r="C6" s="24" t="s">
        <v>3</v>
      </c>
      <c r="D6" s="24" t="s">
        <v>4</v>
      </c>
      <c r="E6" s="24" t="s">
        <v>3</v>
      </c>
      <c r="F6" s="24" t="s">
        <v>4</v>
      </c>
      <c r="G6" s="70"/>
      <c r="H6" s="63"/>
      <c r="I6" s="45"/>
      <c r="J6" s="46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2"/>
      <c r="X6" s="2"/>
      <c r="Y6" s="3"/>
    </row>
    <row r="7" spans="1:25" ht="125.25" customHeight="1" thickBot="1" x14ac:dyDescent="0.3">
      <c r="A7" s="34"/>
      <c r="B7" s="38" t="s">
        <v>30</v>
      </c>
      <c r="C7" s="35">
        <f>C8+C9+C12</f>
        <v>28.414000000000001</v>
      </c>
      <c r="D7" s="36" t="s">
        <v>20</v>
      </c>
      <c r="E7" s="37" t="s">
        <v>35</v>
      </c>
      <c r="F7" s="36" t="s">
        <v>20</v>
      </c>
      <c r="G7" s="36" t="s">
        <v>20</v>
      </c>
      <c r="H7" s="26" t="s">
        <v>20</v>
      </c>
      <c r="I7" s="53"/>
      <c r="J7" s="5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2"/>
      <c r="X7" s="2"/>
      <c r="Y7" s="3"/>
    </row>
    <row r="8" spans="1:25" ht="193.5" customHeight="1" thickBot="1" x14ac:dyDescent="0.3">
      <c r="A8" s="18" t="s">
        <v>9</v>
      </c>
      <c r="B8" s="19" t="s">
        <v>49</v>
      </c>
      <c r="C8" s="20">
        <v>5.8</v>
      </c>
      <c r="D8" s="20" t="s">
        <v>20</v>
      </c>
      <c r="E8" s="33" t="s">
        <v>36</v>
      </c>
      <c r="F8" s="21" t="s">
        <v>20</v>
      </c>
      <c r="G8" s="21" t="s">
        <v>20</v>
      </c>
      <c r="H8" s="25" t="s">
        <v>32</v>
      </c>
      <c r="I8" s="39" t="s">
        <v>46</v>
      </c>
      <c r="J8" s="40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</row>
    <row r="9" spans="1:25" ht="71.25" customHeight="1" x14ac:dyDescent="0.25">
      <c r="A9" s="11" t="s">
        <v>10</v>
      </c>
      <c r="B9" s="22" t="s">
        <v>11</v>
      </c>
      <c r="C9" s="12">
        <v>2.0790000000000002</v>
      </c>
      <c r="D9" s="12" t="s">
        <v>20</v>
      </c>
      <c r="E9" s="55" t="s">
        <v>37</v>
      </c>
      <c r="F9" s="13" t="s">
        <v>20</v>
      </c>
      <c r="G9" s="13" t="s">
        <v>20</v>
      </c>
      <c r="H9" s="58" t="s">
        <v>20</v>
      </c>
      <c r="I9" s="47" t="s">
        <v>29</v>
      </c>
      <c r="J9" s="48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3"/>
    </row>
    <row r="10" spans="1:25" ht="142.5" customHeight="1" x14ac:dyDescent="0.25">
      <c r="A10" s="14" t="s">
        <v>33</v>
      </c>
      <c r="B10" s="10" t="s">
        <v>12</v>
      </c>
      <c r="C10" s="9">
        <v>0.77900000000000003</v>
      </c>
      <c r="D10" s="9" t="s">
        <v>20</v>
      </c>
      <c r="E10" s="56"/>
      <c r="F10" s="8" t="s">
        <v>20</v>
      </c>
      <c r="G10" s="8" t="s">
        <v>20</v>
      </c>
      <c r="H10" s="59"/>
      <c r="I10" s="49"/>
      <c r="J10" s="50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3"/>
    </row>
    <row r="11" spans="1:25" ht="237.75" customHeight="1" thickBot="1" x14ac:dyDescent="0.3">
      <c r="A11" s="15" t="s">
        <v>34</v>
      </c>
      <c r="B11" s="23" t="s">
        <v>13</v>
      </c>
      <c r="C11" s="16">
        <v>1.3</v>
      </c>
      <c r="D11" s="16" t="s">
        <v>20</v>
      </c>
      <c r="E11" s="57"/>
      <c r="F11" s="31" t="s">
        <v>20</v>
      </c>
      <c r="G11" s="31" t="s">
        <v>20</v>
      </c>
      <c r="H11" s="60"/>
      <c r="I11" s="51"/>
      <c r="J11" s="5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3"/>
    </row>
    <row r="12" spans="1:25" ht="352.5" customHeight="1" thickBot="1" x14ac:dyDescent="0.3">
      <c r="A12" s="18" t="s">
        <v>15</v>
      </c>
      <c r="B12" s="19" t="s">
        <v>14</v>
      </c>
      <c r="C12" s="20">
        <v>20.535</v>
      </c>
      <c r="D12" s="20" t="s">
        <v>20</v>
      </c>
      <c r="E12" s="33" t="s">
        <v>38</v>
      </c>
      <c r="F12" s="30" t="s">
        <v>20</v>
      </c>
      <c r="G12" s="30" t="s">
        <v>20</v>
      </c>
      <c r="H12" s="25" t="s">
        <v>26</v>
      </c>
      <c r="I12" s="39" t="s">
        <v>23</v>
      </c>
      <c r="J12" s="40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3"/>
    </row>
    <row r="13" spans="1:25" ht="15.75" x14ac:dyDescent="0.25">
      <c r="A13" s="6"/>
      <c r="B13" s="6"/>
      <c r="C13" s="6"/>
      <c r="D13" s="6"/>
      <c r="E13" s="6"/>
      <c r="F13" s="6"/>
      <c r="G13" s="6"/>
      <c r="H13" s="6"/>
      <c r="I13" s="6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3"/>
    </row>
    <row r="14" spans="1:25" ht="15.75" x14ac:dyDescent="0.25">
      <c r="A14" s="6"/>
      <c r="B14" s="6"/>
      <c r="C14" s="7"/>
      <c r="D14" s="6"/>
      <c r="E14" s="6"/>
      <c r="F14" s="6"/>
      <c r="G14" s="6"/>
      <c r="H14" s="6"/>
      <c r="I14" s="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3"/>
    </row>
    <row r="15" spans="1:25" ht="15.75" x14ac:dyDescent="0.25">
      <c r="A15" s="6"/>
      <c r="B15" s="6"/>
      <c r="C15" s="6"/>
      <c r="D15" s="6"/>
      <c r="E15" s="6"/>
      <c r="F15" s="6"/>
      <c r="G15" s="6"/>
      <c r="H15" s="6"/>
      <c r="I15" s="6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3"/>
    </row>
    <row r="16" spans="1:25" ht="15.75" x14ac:dyDescent="0.25">
      <c r="A16" s="6"/>
      <c r="B16" s="6"/>
      <c r="C16" s="7"/>
      <c r="D16" s="6"/>
      <c r="E16" s="6"/>
      <c r="F16" s="6"/>
      <c r="G16" s="6"/>
      <c r="H16" s="6"/>
      <c r="I16" s="6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3"/>
    </row>
    <row r="17" spans="1:25" ht="15.75" x14ac:dyDescent="0.25">
      <c r="A17" s="6"/>
      <c r="B17" s="6"/>
      <c r="C17" s="6"/>
      <c r="D17" s="6"/>
      <c r="E17" s="6"/>
      <c r="F17" s="6"/>
      <c r="G17" s="6"/>
      <c r="H17" s="6"/>
      <c r="I17" s="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3"/>
    </row>
    <row r="18" spans="1:25" ht="15.75" x14ac:dyDescent="0.25">
      <c r="A18" s="6"/>
      <c r="B18" s="6"/>
      <c r="C18" s="6"/>
      <c r="D18" s="6"/>
      <c r="E18" s="6"/>
      <c r="F18" s="6"/>
      <c r="G18" s="6"/>
      <c r="H18" s="6"/>
      <c r="I18" s="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3"/>
    </row>
    <row r="19" spans="1:25" ht="15.75" x14ac:dyDescent="0.25">
      <c r="A19" s="6"/>
      <c r="B19" s="6"/>
      <c r="C19" s="6"/>
      <c r="D19" s="6"/>
      <c r="E19" s="6"/>
      <c r="F19" s="6"/>
      <c r="G19" s="6"/>
      <c r="H19" s="6"/>
      <c r="I19" s="6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3"/>
    </row>
    <row r="20" spans="1:25" ht="15.75" x14ac:dyDescent="0.25">
      <c r="A20" s="6"/>
      <c r="B20" s="6"/>
      <c r="C20" s="6"/>
      <c r="D20" s="6"/>
      <c r="E20" s="6"/>
      <c r="F20" s="6"/>
      <c r="G20" s="6"/>
      <c r="H20" s="6"/>
      <c r="I20" s="6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3"/>
    </row>
    <row r="21" spans="1:25" ht="15.75" x14ac:dyDescent="0.25">
      <c r="A21" s="6"/>
      <c r="B21" s="6"/>
      <c r="C21" s="6"/>
      <c r="D21" s="6"/>
      <c r="E21" s="6"/>
      <c r="F21" s="6"/>
      <c r="G21" s="6"/>
      <c r="H21" s="6"/>
      <c r="I21" s="6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3"/>
    </row>
    <row r="22" spans="1:25" ht="15.75" x14ac:dyDescent="0.25">
      <c r="A22" s="6"/>
      <c r="B22" s="6"/>
      <c r="C22" s="6"/>
      <c r="D22" s="6"/>
      <c r="E22" s="6"/>
      <c r="F22" s="6"/>
      <c r="G22" s="6"/>
      <c r="H22" s="6"/>
      <c r="I22" s="6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3"/>
    </row>
    <row r="23" spans="1:25" ht="15.75" x14ac:dyDescent="0.25">
      <c r="A23" s="6"/>
      <c r="B23" s="6"/>
      <c r="C23" s="6"/>
      <c r="D23" s="6"/>
      <c r="E23" s="6"/>
      <c r="F23" s="6"/>
      <c r="G23" s="6"/>
      <c r="H23" s="6"/>
      <c r="I23" s="6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3"/>
    </row>
    <row r="24" spans="1:25" ht="15.75" x14ac:dyDescent="0.25">
      <c r="A24" s="6"/>
      <c r="B24" s="6"/>
      <c r="C24" s="6"/>
      <c r="D24" s="6"/>
      <c r="E24" s="6"/>
      <c r="F24" s="6"/>
      <c r="G24" s="6"/>
      <c r="H24" s="6"/>
      <c r="I24" s="6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3"/>
    </row>
    <row r="25" spans="1:25" ht="15.75" x14ac:dyDescent="0.25">
      <c r="A25" s="6"/>
      <c r="B25" s="6"/>
      <c r="C25" s="6"/>
      <c r="D25" s="6"/>
      <c r="E25" s="6"/>
      <c r="F25" s="6"/>
      <c r="G25" s="6"/>
      <c r="H25" s="6"/>
      <c r="I25" s="6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3"/>
    </row>
    <row r="26" spans="1:25" ht="15.75" x14ac:dyDescent="0.25">
      <c r="A26" s="6"/>
      <c r="B26" s="6"/>
      <c r="C26" s="6"/>
      <c r="D26" s="6"/>
      <c r="E26" s="6"/>
      <c r="F26" s="6"/>
      <c r="G26" s="6"/>
      <c r="H26" s="6"/>
      <c r="I26" s="6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3"/>
    </row>
    <row r="27" spans="1:25" ht="15.75" x14ac:dyDescent="0.25">
      <c r="A27" s="6"/>
      <c r="B27" s="6"/>
      <c r="C27" s="6"/>
      <c r="D27" s="6"/>
      <c r="E27" s="6"/>
      <c r="F27" s="6"/>
      <c r="G27" s="6"/>
      <c r="H27" s="6"/>
      <c r="I27" s="6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3"/>
    </row>
    <row r="28" spans="1:25" ht="15.75" x14ac:dyDescent="0.25">
      <c r="A28" s="6"/>
      <c r="B28" s="6"/>
      <c r="C28" s="6"/>
      <c r="D28" s="6"/>
      <c r="E28" s="6"/>
      <c r="F28" s="6"/>
      <c r="G28" s="6"/>
      <c r="H28" s="6"/>
      <c r="I28" s="6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3"/>
    </row>
    <row r="29" spans="1:25" ht="15.75" x14ac:dyDescent="0.25">
      <c r="A29" s="6"/>
      <c r="B29" s="6"/>
      <c r="C29" s="6"/>
      <c r="D29" s="6"/>
      <c r="E29" s="6"/>
      <c r="F29" s="6"/>
      <c r="G29" s="6"/>
      <c r="H29" s="6"/>
      <c r="I29" s="6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3"/>
    </row>
    <row r="30" spans="1:25" ht="15.75" x14ac:dyDescent="0.25">
      <c r="A30" s="6"/>
      <c r="B30" s="6"/>
      <c r="C30" s="6"/>
      <c r="D30" s="6"/>
      <c r="E30" s="6"/>
      <c r="F30" s="6"/>
      <c r="G30" s="6"/>
      <c r="H30" s="6"/>
      <c r="I30" s="6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3"/>
    </row>
    <row r="31" spans="1:25" ht="15.75" x14ac:dyDescent="0.25">
      <c r="A31" s="6"/>
      <c r="B31" s="6"/>
      <c r="C31" s="6"/>
      <c r="D31" s="6"/>
      <c r="E31" s="6"/>
      <c r="F31" s="6"/>
      <c r="G31" s="6"/>
      <c r="H31" s="6"/>
      <c r="I31" s="6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3"/>
    </row>
    <row r="32" spans="1:25" ht="15.75" x14ac:dyDescent="0.25">
      <c r="A32" s="6"/>
      <c r="B32" s="6"/>
      <c r="C32" s="6"/>
      <c r="D32" s="6"/>
      <c r="E32" s="6"/>
      <c r="F32" s="6"/>
      <c r="G32" s="6"/>
      <c r="H32" s="6"/>
      <c r="I32" s="6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3"/>
    </row>
    <row r="33" spans="1:25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3"/>
    </row>
    <row r="34" spans="1:25" ht="15.75" x14ac:dyDescent="0.25">
      <c r="A34" s="6"/>
      <c r="B34" s="6"/>
      <c r="C34" s="6"/>
      <c r="D34" s="6"/>
      <c r="E34" s="6"/>
      <c r="F34" s="6"/>
      <c r="G34" s="6"/>
      <c r="H34" s="6"/>
      <c r="I34" s="6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3"/>
    </row>
    <row r="35" spans="1:25" ht="15.75" x14ac:dyDescent="0.25">
      <c r="A35" s="6"/>
      <c r="B35" s="6"/>
      <c r="C35" s="6"/>
      <c r="D35" s="6"/>
      <c r="E35" s="6"/>
      <c r="F35" s="6"/>
      <c r="G35" s="6"/>
      <c r="H35" s="6"/>
      <c r="I35" s="6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3"/>
    </row>
    <row r="36" spans="1:25" ht="15.75" x14ac:dyDescent="0.25">
      <c r="A36" s="6"/>
      <c r="B36" s="6"/>
      <c r="C36" s="6"/>
      <c r="D36" s="6"/>
      <c r="E36" s="6"/>
      <c r="F36" s="6"/>
      <c r="G36" s="6"/>
      <c r="H36" s="6"/>
      <c r="I36" s="6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3"/>
    </row>
    <row r="37" spans="1:25" ht="15.75" x14ac:dyDescent="0.25">
      <c r="A37" s="6"/>
      <c r="B37" s="6"/>
      <c r="C37" s="6"/>
      <c r="D37" s="6"/>
      <c r="E37" s="6"/>
      <c r="F37" s="6"/>
      <c r="G37" s="6"/>
      <c r="H37" s="6"/>
      <c r="I37" s="6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3"/>
    </row>
    <row r="38" spans="1:25" ht="15.75" x14ac:dyDescent="0.25">
      <c r="A38" s="6"/>
      <c r="B38" s="6"/>
      <c r="C38" s="6"/>
      <c r="D38" s="6"/>
      <c r="E38" s="6"/>
      <c r="F38" s="6"/>
      <c r="G38" s="6"/>
      <c r="H38" s="6"/>
      <c r="I38" s="6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3"/>
    </row>
    <row r="39" spans="1:25" ht="15.75" x14ac:dyDescent="0.25">
      <c r="A39" s="6"/>
      <c r="B39" s="6"/>
      <c r="C39" s="6"/>
      <c r="D39" s="6"/>
      <c r="E39" s="6"/>
      <c r="F39" s="6"/>
      <c r="G39" s="6"/>
      <c r="H39" s="6"/>
      <c r="I39" s="6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3"/>
    </row>
    <row r="40" spans="1:25" ht="15.75" x14ac:dyDescent="0.25">
      <c r="A40" s="6"/>
      <c r="B40" s="6"/>
      <c r="C40" s="6"/>
      <c r="D40" s="6"/>
      <c r="E40" s="6"/>
      <c r="F40" s="6"/>
      <c r="G40" s="6"/>
      <c r="H40" s="6"/>
      <c r="I40" s="6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3"/>
    </row>
    <row r="41" spans="1:25" ht="15.75" x14ac:dyDescent="0.25">
      <c r="A41" s="6"/>
      <c r="B41" s="6"/>
      <c r="C41" s="6"/>
      <c r="D41" s="6"/>
      <c r="E41" s="6"/>
      <c r="F41" s="6"/>
      <c r="G41" s="6"/>
      <c r="H41" s="6"/>
      <c r="I41" s="6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3"/>
    </row>
    <row r="42" spans="1:25" ht="15.75" x14ac:dyDescent="0.25">
      <c r="A42" s="6"/>
      <c r="B42" s="6"/>
      <c r="C42" s="6"/>
      <c r="D42" s="6"/>
      <c r="E42" s="6"/>
      <c r="F42" s="6"/>
      <c r="G42" s="6"/>
      <c r="H42" s="6"/>
      <c r="I42" s="6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3"/>
    </row>
    <row r="43" spans="1:25" ht="15.75" x14ac:dyDescent="0.25">
      <c r="A43" s="6"/>
      <c r="B43" s="6"/>
      <c r="C43" s="6"/>
      <c r="D43" s="6"/>
      <c r="E43" s="6"/>
      <c r="F43" s="6"/>
      <c r="G43" s="6"/>
      <c r="H43" s="6"/>
      <c r="I43" s="6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3"/>
    </row>
    <row r="44" spans="1:25" ht="15.75" x14ac:dyDescent="0.25">
      <c r="A44" s="6"/>
      <c r="B44" s="6"/>
      <c r="C44" s="6"/>
      <c r="D44" s="6"/>
      <c r="E44" s="6"/>
      <c r="F44" s="6"/>
      <c r="G44" s="6"/>
      <c r="H44" s="6"/>
      <c r="I44" s="6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3"/>
    </row>
    <row r="45" spans="1:25" ht="15.75" x14ac:dyDescent="0.25">
      <c r="A45" s="6"/>
      <c r="B45" s="6"/>
      <c r="C45" s="6"/>
      <c r="D45" s="6"/>
      <c r="E45" s="6"/>
      <c r="F45" s="6"/>
      <c r="G45" s="6"/>
      <c r="H45" s="6"/>
      <c r="I45" s="6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3"/>
    </row>
    <row r="46" spans="1:25" ht="15.75" x14ac:dyDescent="0.25">
      <c r="A46" s="6"/>
      <c r="B46" s="6"/>
      <c r="C46" s="6"/>
      <c r="D46" s="6"/>
      <c r="E46" s="6"/>
      <c r="F46" s="6"/>
      <c r="G46" s="6"/>
      <c r="H46" s="6"/>
      <c r="I46" s="6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3"/>
    </row>
    <row r="47" spans="1:25" ht="15.75" x14ac:dyDescent="0.25">
      <c r="A47" s="6"/>
      <c r="B47" s="6"/>
      <c r="C47" s="6"/>
      <c r="D47" s="6"/>
      <c r="E47" s="6"/>
      <c r="F47" s="6"/>
      <c r="G47" s="6"/>
      <c r="H47" s="6"/>
      <c r="I47" s="6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3"/>
    </row>
    <row r="48" spans="1:25" ht="15.75" x14ac:dyDescent="0.25">
      <c r="A48" s="6"/>
      <c r="B48" s="6"/>
      <c r="C48" s="6"/>
      <c r="D48" s="6"/>
      <c r="E48" s="6"/>
      <c r="F48" s="6"/>
      <c r="G48" s="6"/>
      <c r="H48" s="6"/>
      <c r="I48" s="6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3"/>
    </row>
    <row r="49" spans="1:25" ht="15.75" x14ac:dyDescent="0.25">
      <c r="A49" s="6"/>
      <c r="B49" s="6"/>
      <c r="C49" s="6"/>
      <c r="D49" s="6"/>
      <c r="E49" s="6"/>
      <c r="F49" s="6"/>
      <c r="G49" s="6"/>
      <c r="H49" s="6"/>
      <c r="I49" s="6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3"/>
    </row>
    <row r="50" spans="1:25" ht="15.75" x14ac:dyDescent="0.25">
      <c r="A50" s="6"/>
      <c r="B50" s="6"/>
      <c r="C50" s="6"/>
      <c r="D50" s="6"/>
      <c r="E50" s="6"/>
      <c r="F50" s="6"/>
      <c r="G50" s="6"/>
      <c r="H50" s="6"/>
      <c r="I50" s="6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3"/>
    </row>
    <row r="51" spans="1:25" ht="15.75" x14ac:dyDescent="0.25">
      <c r="A51" s="6"/>
      <c r="B51" s="6"/>
      <c r="C51" s="6"/>
      <c r="D51" s="6"/>
      <c r="E51" s="6"/>
      <c r="F51" s="6"/>
      <c r="G51" s="6"/>
      <c r="H51" s="6"/>
      <c r="I51" s="6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3"/>
    </row>
    <row r="52" spans="1:25" ht="15.75" x14ac:dyDescent="0.25">
      <c r="A52" s="6"/>
      <c r="B52" s="6"/>
      <c r="C52" s="6"/>
      <c r="D52" s="6"/>
      <c r="E52" s="6"/>
      <c r="F52" s="6"/>
      <c r="G52" s="6"/>
      <c r="H52" s="6"/>
      <c r="I52" s="6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3"/>
    </row>
    <row r="53" spans="1:25" ht="15.75" x14ac:dyDescent="0.25">
      <c r="A53" s="6"/>
      <c r="B53" s="6"/>
      <c r="C53" s="6"/>
      <c r="D53" s="6"/>
      <c r="E53" s="6"/>
      <c r="F53" s="6"/>
      <c r="G53" s="6"/>
      <c r="H53" s="6"/>
      <c r="I53" s="6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3"/>
    </row>
    <row r="54" spans="1:25" ht="15.75" x14ac:dyDescent="0.25">
      <c r="A54" s="6"/>
      <c r="B54" s="6"/>
      <c r="C54" s="6"/>
      <c r="D54" s="6"/>
      <c r="E54" s="6"/>
      <c r="F54" s="6"/>
      <c r="G54" s="6"/>
      <c r="H54" s="6"/>
      <c r="I54" s="6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3"/>
    </row>
    <row r="55" spans="1:25" ht="15.75" x14ac:dyDescent="0.25">
      <c r="A55" s="6"/>
      <c r="B55" s="6"/>
      <c r="C55" s="6"/>
      <c r="D55" s="6"/>
      <c r="E55" s="6"/>
      <c r="F55" s="6"/>
      <c r="G55" s="6"/>
      <c r="H55" s="6"/>
      <c r="I55" s="6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3"/>
    </row>
    <row r="56" spans="1:25" ht="15.75" x14ac:dyDescent="0.25">
      <c r="A56" s="6"/>
      <c r="B56" s="6"/>
      <c r="C56" s="6"/>
      <c r="D56" s="6"/>
      <c r="E56" s="6"/>
      <c r="F56" s="6"/>
      <c r="G56" s="6"/>
      <c r="H56" s="6"/>
      <c r="I56" s="6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3"/>
    </row>
    <row r="57" spans="1:25" ht="15.75" x14ac:dyDescent="0.25">
      <c r="A57" s="6"/>
      <c r="B57" s="6"/>
      <c r="C57" s="6"/>
      <c r="D57" s="6"/>
      <c r="E57" s="6"/>
      <c r="F57" s="6"/>
      <c r="G57" s="6"/>
      <c r="H57" s="6"/>
      <c r="I57" s="6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3"/>
    </row>
    <row r="58" spans="1:25" ht="15.75" x14ac:dyDescent="0.25">
      <c r="A58" s="6"/>
      <c r="B58" s="6"/>
      <c r="C58" s="6"/>
      <c r="D58" s="6"/>
      <c r="E58" s="6"/>
      <c r="F58" s="6"/>
      <c r="G58" s="6"/>
      <c r="H58" s="6"/>
      <c r="I58" s="6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3"/>
    </row>
    <row r="59" spans="1:25" ht="15.75" x14ac:dyDescent="0.25">
      <c r="A59" s="6"/>
      <c r="B59" s="6"/>
      <c r="C59" s="6"/>
      <c r="D59" s="6"/>
      <c r="E59" s="6"/>
      <c r="F59" s="6"/>
      <c r="G59" s="6"/>
      <c r="H59" s="6"/>
      <c r="I59" s="6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3"/>
    </row>
    <row r="60" spans="1:25" ht="15.75" x14ac:dyDescent="0.25">
      <c r="A60" s="6"/>
      <c r="B60" s="6"/>
      <c r="C60" s="6"/>
      <c r="D60" s="6"/>
      <c r="E60" s="6"/>
      <c r="F60" s="6"/>
      <c r="G60" s="6"/>
      <c r="H60" s="6"/>
      <c r="I60" s="6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3"/>
    </row>
    <row r="61" spans="1:25" ht="15.75" x14ac:dyDescent="0.25">
      <c r="A61" s="6"/>
      <c r="B61" s="6"/>
      <c r="C61" s="6"/>
      <c r="D61" s="6"/>
      <c r="E61" s="6"/>
      <c r="F61" s="6"/>
      <c r="G61" s="6"/>
      <c r="H61" s="6"/>
      <c r="I61" s="6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3"/>
    </row>
    <row r="62" spans="1:25" ht="15.75" x14ac:dyDescent="0.25">
      <c r="A62" s="6"/>
      <c r="B62" s="6"/>
      <c r="C62" s="6"/>
      <c r="D62" s="6"/>
      <c r="E62" s="6"/>
      <c r="F62" s="6"/>
      <c r="G62" s="6"/>
      <c r="H62" s="6"/>
      <c r="I62" s="6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3"/>
    </row>
    <row r="63" spans="1:25" ht="15.75" x14ac:dyDescent="0.25">
      <c r="A63" s="6"/>
      <c r="B63" s="6"/>
      <c r="C63" s="6"/>
      <c r="D63" s="6"/>
      <c r="E63" s="6"/>
      <c r="F63" s="6"/>
      <c r="G63" s="6"/>
      <c r="H63" s="6"/>
      <c r="I63" s="6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3"/>
    </row>
    <row r="64" spans="1:25" ht="15.75" x14ac:dyDescent="0.25">
      <c r="A64" s="6"/>
      <c r="B64" s="6"/>
      <c r="C64" s="6"/>
      <c r="D64" s="6"/>
      <c r="E64" s="6"/>
      <c r="F64" s="6"/>
      <c r="G64" s="6"/>
      <c r="H64" s="6"/>
      <c r="I64" s="6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3"/>
    </row>
    <row r="65" spans="1:25" ht="15.75" x14ac:dyDescent="0.25">
      <c r="A65" s="6"/>
      <c r="B65" s="6"/>
      <c r="C65" s="6"/>
      <c r="D65" s="6"/>
      <c r="E65" s="6"/>
      <c r="F65" s="6"/>
      <c r="G65" s="6"/>
      <c r="H65" s="6"/>
      <c r="I65" s="6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3"/>
    </row>
    <row r="66" spans="1:25" ht="15.75" x14ac:dyDescent="0.25">
      <c r="A66" s="6"/>
      <c r="B66" s="6"/>
      <c r="C66" s="6"/>
      <c r="D66" s="6"/>
      <c r="E66" s="6"/>
      <c r="F66" s="6"/>
      <c r="G66" s="6"/>
      <c r="H66" s="6"/>
      <c r="I66" s="6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3"/>
    </row>
    <row r="67" spans="1:25" ht="15.75" x14ac:dyDescent="0.25">
      <c r="A67" s="6"/>
      <c r="B67" s="6"/>
      <c r="C67" s="6"/>
      <c r="D67" s="6"/>
      <c r="E67" s="6"/>
      <c r="F67" s="6"/>
      <c r="G67" s="6"/>
      <c r="H67" s="6"/>
      <c r="I67" s="6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3"/>
    </row>
    <row r="68" spans="1:25" ht="15.75" x14ac:dyDescent="0.25">
      <c r="A68" s="6"/>
      <c r="B68" s="6"/>
      <c r="C68" s="6"/>
      <c r="D68" s="6"/>
      <c r="E68" s="6"/>
      <c r="F68" s="6"/>
      <c r="G68" s="6"/>
      <c r="H68" s="6"/>
      <c r="I68" s="6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3"/>
    </row>
    <row r="69" spans="1:25" ht="15.75" x14ac:dyDescent="0.25">
      <c r="A69" s="6"/>
      <c r="B69" s="6"/>
      <c r="C69" s="6"/>
      <c r="D69" s="6"/>
      <c r="E69" s="6"/>
      <c r="F69" s="6"/>
      <c r="G69" s="6"/>
      <c r="H69" s="6"/>
      <c r="I69" s="6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3"/>
    </row>
    <row r="70" spans="1:25" ht="15.75" x14ac:dyDescent="0.25">
      <c r="A70" s="6"/>
      <c r="B70" s="6"/>
      <c r="C70" s="6"/>
      <c r="D70" s="6"/>
      <c r="E70" s="6"/>
      <c r="F70" s="6"/>
      <c r="G70" s="6"/>
      <c r="H70" s="6"/>
      <c r="I70" s="6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3"/>
    </row>
    <row r="71" spans="1:25" ht="15.75" x14ac:dyDescent="0.25">
      <c r="A71" s="6"/>
      <c r="B71" s="6"/>
      <c r="C71" s="6"/>
      <c r="D71" s="6"/>
      <c r="E71" s="6"/>
      <c r="F71" s="6"/>
      <c r="G71" s="6"/>
      <c r="H71" s="6"/>
      <c r="I71" s="6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3"/>
    </row>
    <row r="72" spans="1:25" ht="15.75" x14ac:dyDescent="0.25">
      <c r="A72" s="6"/>
      <c r="B72" s="6"/>
      <c r="C72" s="6"/>
      <c r="D72" s="6"/>
      <c r="E72" s="6"/>
      <c r="F72" s="6"/>
      <c r="G72" s="6"/>
      <c r="H72" s="6"/>
      <c r="I72" s="6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3"/>
    </row>
    <row r="73" spans="1:25" ht="15.75" x14ac:dyDescent="0.25">
      <c r="A73" s="6"/>
      <c r="B73" s="6"/>
      <c r="C73" s="6"/>
      <c r="D73" s="6"/>
      <c r="E73" s="6"/>
      <c r="F73" s="6"/>
      <c r="G73" s="6"/>
      <c r="H73" s="6"/>
      <c r="I73" s="6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3"/>
    </row>
    <row r="74" spans="1:25" ht="15.75" x14ac:dyDescent="0.25">
      <c r="A74" s="6"/>
      <c r="B74" s="6"/>
      <c r="C74" s="6"/>
      <c r="D74" s="6"/>
      <c r="E74" s="6"/>
      <c r="F74" s="6"/>
      <c r="G74" s="6"/>
      <c r="H74" s="6"/>
      <c r="I74" s="6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3"/>
    </row>
    <row r="75" spans="1:25" ht="15.75" x14ac:dyDescent="0.25">
      <c r="A75" s="6"/>
      <c r="B75" s="6"/>
      <c r="C75" s="6"/>
      <c r="D75" s="6"/>
      <c r="E75" s="6"/>
      <c r="F75" s="6"/>
      <c r="G75" s="6"/>
      <c r="H75" s="6"/>
      <c r="I75" s="6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3"/>
    </row>
    <row r="76" spans="1:25" ht="15.75" x14ac:dyDescent="0.25">
      <c r="A76" s="6"/>
      <c r="B76" s="6"/>
      <c r="C76" s="6"/>
      <c r="D76" s="6"/>
      <c r="E76" s="6"/>
      <c r="F76" s="6"/>
      <c r="G76" s="6"/>
      <c r="H76" s="6"/>
      <c r="I76" s="6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3"/>
    </row>
    <row r="77" spans="1:25" ht="15.75" x14ac:dyDescent="0.25">
      <c r="A77" s="6"/>
      <c r="B77" s="6"/>
      <c r="C77" s="6"/>
      <c r="D77" s="6"/>
      <c r="E77" s="6"/>
      <c r="F77" s="6"/>
      <c r="G77" s="6"/>
      <c r="H77" s="6"/>
      <c r="I77" s="6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3"/>
    </row>
    <row r="78" spans="1:25" ht="15.75" x14ac:dyDescent="0.25">
      <c r="A78" s="6"/>
      <c r="B78" s="6"/>
      <c r="C78" s="6"/>
      <c r="D78" s="6"/>
      <c r="E78" s="6"/>
      <c r="F78" s="6"/>
      <c r="G78" s="6"/>
      <c r="H78" s="6"/>
      <c r="I78" s="6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3"/>
    </row>
    <row r="79" spans="1:25" ht="15.75" x14ac:dyDescent="0.25">
      <c r="A79" s="6"/>
      <c r="B79" s="6"/>
      <c r="C79" s="6"/>
      <c r="D79" s="6"/>
      <c r="E79" s="6"/>
      <c r="F79" s="6"/>
      <c r="G79" s="6"/>
      <c r="H79" s="6"/>
      <c r="I79" s="6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3"/>
    </row>
    <row r="80" spans="1:25" ht="15.75" x14ac:dyDescent="0.25">
      <c r="A80" s="6"/>
      <c r="B80" s="6"/>
      <c r="C80" s="6"/>
      <c r="D80" s="6"/>
      <c r="E80" s="6"/>
      <c r="F80" s="6"/>
      <c r="G80" s="6"/>
      <c r="H80" s="6"/>
      <c r="I80" s="6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3"/>
    </row>
    <row r="81" spans="1:25" ht="15.75" x14ac:dyDescent="0.25">
      <c r="A81" s="6"/>
      <c r="B81" s="6"/>
      <c r="C81" s="6"/>
      <c r="D81" s="6"/>
      <c r="E81" s="6"/>
      <c r="F81" s="6"/>
      <c r="G81" s="6"/>
      <c r="H81" s="6"/>
      <c r="I81" s="6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3"/>
    </row>
    <row r="82" spans="1:25" ht="15.75" x14ac:dyDescent="0.25">
      <c r="A82" s="6"/>
      <c r="B82" s="6"/>
      <c r="C82" s="6"/>
      <c r="D82" s="6"/>
      <c r="E82" s="6"/>
      <c r="F82" s="6"/>
      <c r="G82" s="6"/>
      <c r="H82" s="6"/>
      <c r="I82" s="6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3"/>
    </row>
    <row r="83" spans="1:25" ht="15.75" x14ac:dyDescent="0.25">
      <c r="A83" s="6"/>
      <c r="B83" s="6"/>
      <c r="C83" s="6"/>
      <c r="D83" s="6"/>
      <c r="E83" s="6"/>
      <c r="F83" s="6"/>
      <c r="G83" s="6"/>
      <c r="H83" s="6"/>
      <c r="I83" s="6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3"/>
    </row>
    <row r="84" spans="1:25" ht="15.75" x14ac:dyDescent="0.25">
      <c r="A84" s="6"/>
      <c r="B84" s="6"/>
      <c r="C84" s="6"/>
      <c r="D84" s="6"/>
      <c r="E84" s="6"/>
      <c r="F84" s="6"/>
      <c r="G84" s="6"/>
      <c r="H84" s="6"/>
      <c r="I84" s="6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3"/>
    </row>
    <row r="85" spans="1:25" ht="15.75" x14ac:dyDescent="0.25">
      <c r="A85" s="6"/>
      <c r="B85" s="6"/>
      <c r="C85" s="6"/>
      <c r="D85" s="6"/>
      <c r="E85" s="6"/>
      <c r="F85" s="6"/>
      <c r="G85" s="6"/>
      <c r="H85" s="6"/>
      <c r="I85" s="6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3"/>
    </row>
    <row r="86" spans="1:25" ht="15.75" x14ac:dyDescent="0.25">
      <c r="A86" s="6"/>
      <c r="B86" s="6"/>
      <c r="C86" s="6"/>
      <c r="D86" s="6"/>
      <c r="E86" s="6"/>
      <c r="F86" s="6"/>
      <c r="G86" s="6"/>
      <c r="H86" s="6"/>
      <c r="I86" s="6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3"/>
    </row>
    <row r="87" spans="1:25" ht="15.75" x14ac:dyDescent="0.25">
      <c r="A87" s="6"/>
      <c r="B87" s="6"/>
      <c r="C87" s="6"/>
      <c r="D87" s="6"/>
      <c r="E87" s="6"/>
      <c r="F87" s="6"/>
      <c r="G87" s="6"/>
      <c r="H87" s="6"/>
      <c r="I87" s="6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3"/>
    </row>
    <row r="88" spans="1:25" ht="15.75" x14ac:dyDescent="0.25">
      <c r="A88" s="6"/>
      <c r="B88" s="6"/>
      <c r="C88" s="6"/>
      <c r="D88" s="6"/>
      <c r="E88" s="6"/>
      <c r="F88" s="6"/>
      <c r="G88" s="6"/>
      <c r="H88" s="6"/>
      <c r="I88" s="6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3"/>
    </row>
    <row r="89" spans="1:25" ht="15.75" x14ac:dyDescent="0.25">
      <c r="A89" s="6"/>
      <c r="B89" s="6"/>
      <c r="C89" s="6"/>
      <c r="D89" s="6"/>
      <c r="E89" s="6"/>
      <c r="F89" s="6"/>
      <c r="G89" s="6"/>
      <c r="H89" s="6"/>
      <c r="I89" s="6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3"/>
    </row>
    <row r="90" spans="1:25" ht="15.75" x14ac:dyDescent="0.25">
      <c r="A90" s="6"/>
      <c r="B90" s="6"/>
      <c r="C90" s="6"/>
      <c r="D90" s="6"/>
      <c r="E90" s="6"/>
      <c r="F90" s="6"/>
      <c r="G90" s="6"/>
      <c r="H90" s="6"/>
      <c r="I90" s="6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3"/>
    </row>
    <row r="91" spans="1:25" ht="15.75" x14ac:dyDescent="0.25">
      <c r="A91" s="6"/>
      <c r="B91" s="6"/>
      <c r="C91" s="6"/>
      <c r="D91" s="6"/>
      <c r="E91" s="6"/>
      <c r="F91" s="6"/>
      <c r="G91" s="6"/>
      <c r="H91" s="6"/>
      <c r="I91" s="6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3"/>
    </row>
    <row r="92" spans="1:25" ht="15.75" x14ac:dyDescent="0.25">
      <c r="A92" s="6"/>
      <c r="B92" s="6"/>
      <c r="C92" s="6"/>
      <c r="D92" s="6"/>
      <c r="E92" s="6"/>
      <c r="F92" s="6"/>
      <c r="G92" s="6"/>
      <c r="H92" s="6"/>
      <c r="I92" s="6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3"/>
    </row>
    <row r="93" spans="1:25" ht="15.75" x14ac:dyDescent="0.25">
      <c r="A93" s="6"/>
      <c r="B93" s="6"/>
      <c r="C93" s="6"/>
      <c r="D93" s="6"/>
      <c r="E93" s="6"/>
      <c r="F93" s="6"/>
      <c r="G93" s="6"/>
      <c r="H93" s="6"/>
      <c r="I93" s="6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3"/>
    </row>
    <row r="94" spans="1:25" ht="15.75" x14ac:dyDescent="0.25">
      <c r="A94" s="6"/>
      <c r="B94" s="6"/>
      <c r="C94" s="6"/>
      <c r="D94" s="6"/>
      <c r="E94" s="6"/>
      <c r="F94" s="6"/>
      <c r="G94" s="6"/>
      <c r="H94" s="6"/>
      <c r="I94" s="6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3"/>
    </row>
    <row r="95" spans="1:25" ht="15.75" x14ac:dyDescent="0.25">
      <c r="A95" s="6"/>
      <c r="B95" s="6"/>
      <c r="C95" s="6"/>
      <c r="D95" s="6"/>
      <c r="E95" s="6"/>
      <c r="F95" s="6"/>
      <c r="G95" s="6"/>
      <c r="H95" s="6"/>
      <c r="I95" s="6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3"/>
    </row>
    <row r="96" spans="1:25" ht="15.75" x14ac:dyDescent="0.25">
      <c r="A96" s="6"/>
      <c r="B96" s="6"/>
      <c r="C96" s="6"/>
      <c r="D96" s="6"/>
      <c r="E96" s="6"/>
      <c r="F96" s="6"/>
      <c r="G96" s="6"/>
      <c r="H96" s="6"/>
      <c r="I96" s="6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3"/>
    </row>
    <row r="97" spans="1:25" ht="15.75" x14ac:dyDescent="0.25">
      <c r="A97" s="6"/>
      <c r="B97" s="6"/>
      <c r="C97" s="6"/>
      <c r="D97" s="6"/>
      <c r="E97" s="6"/>
      <c r="F97" s="6"/>
      <c r="G97" s="6"/>
      <c r="H97" s="6"/>
      <c r="I97" s="6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3"/>
    </row>
    <row r="98" spans="1:25" ht="15.75" x14ac:dyDescent="0.25">
      <c r="A98" s="6"/>
      <c r="B98" s="6"/>
      <c r="C98" s="6"/>
      <c r="D98" s="6"/>
      <c r="E98" s="6"/>
      <c r="F98" s="6"/>
      <c r="G98" s="6"/>
      <c r="H98" s="6"/>
      <c r="I98" s="6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3"/>
    </row>
    <row r="99" spans="1:25" ht="15.75" x14ac:dyDescent="0.25">
      <c r="A99" s="6"/>
      <c r="B99" s="6"/>
      <c r="C99" s="6"/>
      <c r="D99" s="6"/>
      <c r="E99" s="6"/>
      <c r="F99" s="6"/>
      <c r="G99" s="6"/>
      <c r="H99" s="6"/>
      <c r="I99" s="6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3"/>
    </row>
    <row r="100" spans="1:2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3"/>
    </row>
    <row r="101" spans="1:2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3"/>
    </row>
    <row r="102" spans="1:2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3"/>
    </row>
    <row r="103" spans="1:2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3"/>
    </row>
    <row r="104" spans="1:2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3"/>
    </row>
    <row r="105" spans="1:2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3"/>
    </row>
    <row r="106" spans="1:2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3"/>
    </row>
    <row r="107" spans="1:2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3"/>
    </row>
    <row r="108" spans="1:2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3"/>
    </row>
    <row r="109" spans="1:2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3"/>
    </row>
    <row r="110" spans="1:2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3"/>
    </row>
    <row r="111" spans="1:2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3"/>
    </row>
    <row r="112" spans="1:2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3"/>
    </row>
    <row r="113" spans="1:2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3"/>
    </row>
    <row r="114" spans="1:2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3"/>
    </row>
    <row r="115" spans="1:2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3"/>
    </row>
    <row r="116" spans="1:2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3"/>
    </row>
    <row r="117" spans="1:25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5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5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5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5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5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5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5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5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</sheetData>
  <mergeCells count="15">
    <mergeCell ref="E9:E11"/>
    <mergeCell ref="H9:H11"/>
    <mergeCell ref="H4:H6"/>
    <mergeCell ref="A2:I2"/>
    <mergeCell ref="C4:F4"/>
    <mergeCell ref="C5:D5"/>
    <mergeCell ref="E5:F5"/>
    <mergeCell ref="A4:A6"/>
    <mergeCell ref="B4:B6"/>
    <mergeCell ref="G4:G6"/>
    <mergeCell ref="I12:J12"/>
    <mergeCell ref="I4:J6"/>
    <mergeCell ref="I8:J8"/>
    <mergeCell ref="I9:J11"/>
    <mergeCell ref="I7:J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2"/>
  <sheetViews>
    <sheetView zoomScale="80" zoomScaleNormal="80" workbookViewId="0">
      <selection activeCell="B8" sqref="B8"/>
    </sheetView>
  </sheetViews>
  <sheetFormatPr defaultRowHeight="15" x14ac:dyDescent="0.25"/>
  <cols>
    <col min="1" max="1" width="5.85546875" customWidth="1"/>
    <col min="2" max="2" width="35.140625" customWidth="1"/>
    <col min="3" max="4" width="8.85546875" customWidth="1"/>
    <col min="5" max="5" width="27.28515625" customWidth="1"/>
    <col min="6" max="6" width="11.42578125" customWidth="1"/>
    <col min="7" max="7" width="13.42578125" customWidth="1"/>
    <col min="8" max="8" width="51.42578125" customWidth="1"/>
    <col min="9" max="9" width="225.140625" customWidth="1"/>
    <col min="10" max="10" width="73.42578125" customWidth="1"/>
  </cols>
  <sheetData>
    <row r="2" spans="1:25" ht="18.75" x14ac:dyDescent="0.25">
      <c r="A2" s="64" t="s">
        <v>21</v>
      </c>
      <c r="B2" s="64"/>
      <c r="C2" s="64"/>
      <c r="D2" s="64"/>
      <c r="E2" s="64"/>
      <c r="F2" s="64"/>
      <c r="G2" s="64"/>
      <c r="H2" s="64"/>
      <c r="I2" s="64"/>
    </row>
    <row r="3" spans="1:25" ht="15.75" thickBot="1" x14ac:dyDescent="0.3"/>
    <row r="4" spans="1:25" x14ac:dyDescent="0.25">
      <c r="A4" s="67" t="s">
        <v>0</v>
      </c>
      <c r="B4" s="65" t="s">
        <v>1</v>
      </c>
      <c r="C4" s="65" t="s">
        <v>2</v>
      </c>
      <c r="D4" s="65"/>
      <c r="E4" s="65"/>
      <c r="F4" s="65"/>
      <c r="G4" s="65" t="s">
        <v>5</v>
      </c>
      <c r="H4" s="65" t="s">
        <v>6</v>
      </c>
      <c r="I4" s="73" t="s">
        <v>7</v>
      </c>
      <c r="J4" s="7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2"/>
      <c r="X4" s="2"/>
      <c r="Y4" s="3"/>
    </row>
    <row r="5" spans="1:25" ht="83.25" customHeight="1" x14ac:dyDescent="0.25">
      <c r="A5" s="68"/>
      <c r="B5" s="66"/>
      <c r="C5" s="66" t="s">
        <v>19</v>
      </c>
      <c r="D5" s="66"/>
      <c r="E5" s="66" t="s">
        <v>31</v>
      </c>
      <c r="F5" s="66"/>
      <c r="G5" s="66"/>
      <c r="H5" s="66"/>
      <c r="I5" s="75"/>
      <c r="J5" s="76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2"/>
      <c r="X5" s="2"/>
      <c r="Y5" s="3"/>
    </row>
    <row r="6" spans="1:25" ht="15.75" thickBot="1" x14ac:dyDescent="0.3">
      <c r="A6" s="69"/>
      <c r="B6" s="70"/>
      <c r="C6" s="24" t="s">
        <v>3</v>
      </c>
      <c r="D6" s="24" t="s">
        <v>4</v>
      </c>
      <c r="E6" s="24" t="s">
        <v>3</v>
      </c>
      <c r="F6" s="24" t="s">
        <v>4</v>
      </c>
      <c r="G6" s="70"/>
      <c r="H6" s="70"/>
      <c r="I6" s="77"/>
      <c r="J6" s="78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2"/>
      <c r="X6" s="2"/>
      <c r="Y6" s="3"/>
    </row>
    <row r="7" spans="1:25" ht="69" customHeight="1" thickBot="1" x14ac:dyDescent="0.3">
      <c r="A7" s="27">
        <v>1</v>
      </c>
      <c r="B7" s="38" t="s">
        <v>30</v>
      </c>
      <c r="C7" s="29">
        <f>C8+C9+C12</f>
        <v>30.052999999999997</v>
      </c>
      <c r="D7" s="28" t="s">
        <v>20</v>
      </c>
      <c r="E7" s="37" t="s">
        <v>40</v>
      </c>
      <c r="F7" s="28" t="s">
        <v>20</v>
      </c>
      <c r="G7" s="28" t="s">
        <v>20</v>
      </c>
      <c r="H7" s="28" t="s">
        <v>20</v>
      </c>
      <c r="I7" s="88" t="s">
        <v>20</v>
      </c>
      <c r="J7" s="89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2"/>
      <c r="X7" s="2"/>
      <c r="Y7" s="3"/>
    </row>
    <row r="8" spans="1:25" ht="170.25" customHeight="1" thickBot="1" x14ac:dyDescent="0.3">
      <c r="A8" s="18" t="s">
        <v>10</v>
      </c>
      <c r="B8" s="19" t="s">
        <v>49</v>
      </c>
      <c r="C8" s="20">
        <v>5.8</v>
      </c>
      <c r="D8" s="20" t="s">
        <v>20</v>
      </c>
      <c r="E8" s="32" t="s">
        <v>39</v>
      </c>
      <c r="F8" s="21" t="s">
        <v>20</v>
      </c>
      <c r="G8" s="21" t="s">
        <v>20</v>
      </c>
      <c r="H8" s="25" t="s">
        <v>32</v>
      </c>
      <c r="I8" s="39" t="s">
        <v>47</v>
      </c>
      <c r="J8" s="40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</row>
    <row r="9" spans="1:25" ht="53.25" customHeight="1" x14ac:dyDescent="0.25">
      <c r="A9" s="11" t="s">
        <v>15</v>
      </c>
      <c r="B9" s="22" t="s">
        <v>11</v>
      </c>
      <c r="C9" s="12">
        <v>2.0790000000000002</v>
      </c>
      <c r="D9" s="12" t="s">
        <v>20</v>
      </c>
      <c r="E9" s="90" t="s">
        <v>37</v>
      </c>
      <c r="F9" s="13" t="s">
        <v>20</v>
      </c>
      <c r="G9" s="13" t="s">
        <v>20</v>
      </c>
      <c r="H9" s="85" t="s">
        <v>20</v>
      </c>
      <c r="I9" s="79" t="s">
        <v>28</v>
      </c>
      <c r="J9" s="80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3"/>
    </row>
    <row r="10" spans="1:25" ht="55.5" customHeight="1" x14ac:dyDescent="0.25">
      <c r="A10" s="14" t="s">
        <v>16</v>
      </c>
      <c r="B10" s="10" t="s">
        <v>12</v>
      </c>
      <c r="C10" s="9">
        <v>0.77900000000000003</v>
      </c>
      <c r="D10" s="9" t="s">
        <v>20</v>
      </c>
      <c r="E10" s="91"/>
      <c r="F10" s="8" t="s">
        <v>20</v>
      </c>
      <c r="G10" s="8" t="s">
        <v>20</v>
      </c>
      <c r="H10" s="86"/>
      <c r="I10" s="81"/>
      <c r="J10" s="8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3"/>
    </row>
    <row r="11" spans="1:25" ht="327.75" customHeight="1" thickBot="1" x14ac:dyDescent="0.3">
      <c r="A11" s="15" t="s">
        <v>17</v>
      </c>
      <c r="B11" s="23" t="s">
        <v>13</v>
      </c>
      <c r="C11" s="16">
        <v>1.3</v>
      </c>
      <c r="D11" s="16" t="s">
        <v>20</v>
      </c>
      <c r="E11" s="92"/>
      <c r="F11" s="17" t="s">
        <v>20</v>
      </c>
      <c r="G11" s="17" t="s">
        <v>20</v>
      </c>
      <c r="H11" s="87"/>
      <c r="I11" s="83"/>
      <c r="J11" s="84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3"/>
    </row>
    <row r="12" spans="1:25" ht="358.5" customHeight="1" thickBot="1" x14ac:dyDescent="0.3">
      <c r="A12" s="18" t="s">
        <v>18</v>
      </c>
      <c r="B12" s="19" t="s">
        <v>14</v>
      </c>
      <c r="C12" s="20">
        <v>22.173999999999999</v>
      </c>
      <c r="D12" s="20" t="s">
        <v>20</v>
      </c>
      <c r="E12" s="32" t="s">
        <v>41</v>
      </c>
      <c r="F12" s="21" t="s">
        <v>20</v>
      </c>
      <c r="G12" s="21" t="s">
        <v>20</v>
      </c>
      <c r="H12" s="21" t="s">
        <v>26</v>
      </c>
      <c r="I12" s="71" t="s">
        <v>25</v>
      </c>
      <c r="J12" s="7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3"/>
    </row>
    <row r="13" spans="1:25" ht="15.75" x14ac:dyDescent="0.25">
      <c r="A13" s="6"/>
      <c r="B13" s="6"/>
      <c r="C13" s="6"/>
      <c r="D13" s="6"/>
      <c r="E13" s="6"/>
      <c r="F13" s="6"/>
      <c r="G13" s="6"/>
      <c r="H13" s="6"/>
      <c r="I13" s="6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3"/>
    </row>
    <row r="14" spans="1:25" ht="15.75" x14ac:dyDescent="0.25">
      <c r="A14" s="6"/>
      <c r="B14" s="6"/>
      <c r="C14" s="7"/>
      <c r="D14" s="6"/>
      <c r="E14" s="6"/>
      <c r="F14" s="6"/>
      <c r="G14" s="6"/>
      <c r="H14" s="6"/>
      <c r="I14" s="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3"/>
    </row>
    <row r="15" spans="1:25" ht="15.75" x14ac:dyDescent="0.25">
      <c r="A15" s="6"/>
      <c r="B15" s="6"/>
      <c r="C15" s="6"/>
      <c r="D15" s="6"/>
      <c r="E15" s="6"/>
      <c r="F15" s="6"/>
      <c r="G15" s="6"/>
      <c r="H15" s="6"/>
      <c r="I15" s="6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3"/>
    </row>
    <row r="16" spans="1:25" ht="15.75" x14ac:dyDescent="0.25">
      <c r="A16" s="6"/>
      <c r="B16" s="6"/>
      <c r="C16" s="7"/>
      <c r="D16" s="6"/>
      <c r="E16" s="6"/>
      <c r="F16" s="6"/>
      <c r="G16" s="6"/>
      <c r="H16" s="6"/>
      <c r="I16" s="6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3"/>
    </row>
    <row r="17" spans="1:25" ht="15.75" x14ac:dyDescent="0.25">
      <c r="A17" s="6"/>
      <c r="B17" s="6"/>
      <c r="C17" s="6"/>
      <c r="D17" s="6"/>
      <c r="E17" s="6"/>
      <c r="F17" s="6"/>
      <c r="G17" s="6"/>
      <c r="H17" s="6"/>
      <c r="I17" s="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3"/>
    </row>
    <row r="18" spans="1:25" ht="15.75" x14ac:dyDescent="0.25">
      <c r="A18" s="6"/>
      <c r="B18" s="6"/>
      <c r="C18" s="6"/>
      <c r="D18" s="6"/>
      <c r="E18" s="6"/>
      <c r="F18" s="6"/>
      <c r="G18" s="6"/>
      <c r="H18" s="6"/>
      <c r="I18" s="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3"/>
    </row>
    <row r="19" spans="1:25" ht="15.75" x14ac:dyDescent="0.25">
      <c r="A19" s="6"/>
      <c r="B19" s="6"/>
      <c r="C19" s="6"/>
      <c r="D19" s="6"/>
      <c r="E19" s="6"/>
      <c r="F19" s="6"/>
      <c r="G19" s="6"/>
      <c r="H19" s="6"/>
      <c r="I19" s="6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3"/>
    </row>
    <row r="20" spans="1:25" ht="15.75" x14ac:dyDescent="0.25">
      <c r="A20" s="6"/>
      <c r="B20" s="6"/>
      <c r="C20" s="6"/>
      <c r="D20" s="6"/>
      <c r="E20" s="6"/>
      <c r="F20" s="6"/>
      <c r="G20" s="6"/>
      <c r="H20" s="6"/>
      <c r="I20" s="6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3"/>
    </row>
    <row r="21" spans="1:25" ht="15.75" x14ac:dyDescent="0.25">
      <c r="A21" s="6"/>
      <c r="B21" s="6"/>
      <c r="C21" s="6"/>
      <c r="D21" s="6"/>
      <c r="E21" s="6"/>
      <c r="F21" s="6"/>
      <c r="G21" s="6"/>
      <c r="H21" s="6"/>
      <c r="I21" s="6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3"/>
    </row>
    <row r="22" spans="1:25" ht="15.75" x14ac:dyDescent="0.25">
      <c r="A22" s="6"/>
      <c r="B22" s="6"/>
      <c r="C22" s="6"/>
      <c r="D22" s="6"/>
      <c r="E22" s="6"/>
      <c r="F22" s="6"/>
      <c r="G22" s="6"/>
      <c r="H22" s="6"/>
      <c r="I22" s="6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3"/>
    </row>
    <row r="23" spans="1:25" ht="15.75" x14ac:dyDescent="0.25">
      <c r="A23" s="6"/>
      <c r="B23" s="6"/>
      <c r="C23" s="6"/>
      <c r="D23" s="6"/>
      <c r="E23" s="6"/>
      <c r="F23" s="6"/>
      <c r="G23" s="6"/>
      <c r="H23" s="6"/>
      <c r="I23" s="6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3"/>
    </row>
    <row r="24" spans="1:25" ht="15.75" x14ac:dyDescent="0.25">
      <c r="A24" s="6"/>
      <c r="B24" s="6"/>
      <c r="C24" s="6"/>
      <c r="D24" s="6"/>
      <c r="E24" s="6"/>
      <c r="F24" s="6"/>
      <c r="G24" s="6"/>
      <c r="H24" s="6"/>
      <c r="I24" s="6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3"/>
    </row>
    <row r="25" spans="1:25" ht="15.75" x14ac:dyDescent="0.25">
      <c r="A25" s="6"/>
      <c r="B25" s="6"/>
      <c r="C25" s="6"/>
      <c r="D25" s="6"/>
      <c r="E25" s="6"/>
      <c r="F25" s="6"/>
      <c r="G25" s="6"/>
      <c r="H25" s="6"/>
      <c r="I25" s="6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3"/>
    </row>
    <row r="26" spans="1:25" ht="15.75" x14ac:dyDescent="0.25">
      <c r="A26" s="6"/>
      <c r="B26" s="6"/>
      <c r="C26" s="6"/>
      <c r="D26" s="6"/>
      <c r="E26" s="6"/>
      <c r="F26" s="6"/>
      <c r="G26" s="6"/>
      <c r="H26" s="6"/>
      <c r="I26" s="6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3"/>
    </row>
    <row r="27" spans="1:25" ht="15.75" x14ac:dyDescent="0.25">
      <c r="A27" s="6"/>
      <c r="B27" s="6"/>
      <c r="C27" s="6"/>
      <c r="D27" s="6"/>
      <c r="E27" s="6"/>
      <c r="F27" s="6"/>
      <c r="G27" s="6"/>
      <c r="H27" s="6"/>
      <c r="I27" s="6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3"/>
    </row>
    <row r="28" spans="1:25" ht="15.75" x14ac:dyDescent="0.25">
      <c r="A28" s="6"/>
      <c r="B28" s="6"/>
      <c r="C28" s="6"/>
      <c r="D28" s="6"/>
      <c r="E28" s="6"/>
      <c r="F28" s="6"/>
      <c r="G28" s="6"/>
      <c r="H28" s="6"/>
      <c r="I28" s="6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3"/>
    </row>
    <row r="29" spans="1:25" ht="15.75" x14ac:dyDescent="0.25">
      <c r="A29" s="6"/>
      <c r="B29" s="6"/>
      <c r="C29" s="6"/>
      <c r="D29" s="6"/>
      <c r="E29" s="6"/>
      <c r="F29" s="6"/>
      <c r="G29" s="6"/>
      <c r="H29" s="6"/>
      <c r="I29" s="6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3"/>
    </row>
    <row r="30" spans="1:25" ht="15.75" x14ac:dyDescent="0.25">
      <c r="A30" s="6"/>
      <c r="B30" s="6"/>
      <c r="C30" s="6"/>
      <c r="D30" s="6"/>
      <c r="E30" s="6"/>
      <c r="F30" s="6"/>
      <c r="G30" s="6"/>
      <c r="H30" s="6"/>
      <c r="I30" s="6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3"/>
    </row>
    <row r="31" spans="1:25" ht="15.75" x14ac:dyDescent="0.25">
      <c r="A31" s="6"/>
      <c r="B31" s="6"/>
      <c r="C31" s="6"/>
      <c r="D31" s="6"/>
      <c r="E31" s="6"/>
      <c r="F31" s="6"/>
      <c r="G31" s="6"/>
      <c r="H31" s="6"/>
      <c r="I31" s="6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3"/>
    </row>
    <row r="32" spans="1:25" ht="15.75" x14ac:dyDescent="0.25">
      <c r="A32" s="6"/>
      <c r="B32" s="6"/>
      <c r="C32" s="6"/>
      <c r="D32" s="6"/>
      <c r="E32" s="6"/>
      <c r="F32" s="6"/>
      <c r="G32" s="6"/>
      <c r="H32" s="6"/>
      <c r="I32" s="6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3"/>
    </row>
    <row r="33" spans="1:25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3"/>
    </row>
    <row r="34" spans="1:25" ht="15.75" x14ac:dyDescent="0.25">
      <c r="A34" s="6"/>
      <c r="B34" s="6"/>
      <c r="C34" s="6"/>
      <c r="D34" s="6"/>
      <c r="E34" s="6"/>
      <c r="F34" s="6"/>
      <c r="G34" s="6"/>
      <c r="H34" s="6"/>
      <c r="I34" s="6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3"/>
    </row>
    <row r="35" spans="1:25" ht="15.75" x14ac:dyDescent="0.25">
      <c r="A35" s="6"/>
      <c r="B35" s="6"/>
      <c r="C35" s="6"/>
      <c r="D35" s="6"/>
      <c r="E35" s="6"/>
      <c r="F35" s="6"/>
      <c r="G35" s="6"/>
      <c r="H35" s="6"/>
      <c r="I35" s="6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3"/>
    </row>
    <row r="36" spans="1:25" ht="15.75" x14ac:dyDescent="0.25">
      <c r="A36" s="6"/>
      <c r="B36" s="6"/>
      <c r="C36" s="6"/>
      <c r="D36" s="6"/>
      <c r="E36" s="6"/>
      <c r="F36" s="6"/>
      <c r="G36" s="6"/>
      <c r="H36" s="6"/>
      <c r="I36" s="6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3"/>
    </row>
    <row r="37" spans="1:25" ht="15.75" x14ac:dyDescent="0.25">
      <c r="A37" s="6"/>
      <c r="B37" s="6"/>
      <c r="C37" s="6"/>
      <c r="D37" s="6"/>
      <c r="E37" s="6"/>
      <c r="F37" s="6"/>
      <c r="G37" s="6"/>
      <c r="H37" s="6"/>
      <c r="I37" s="6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3"/>
    </row>
    <row r="38" spans="1:25" ht="15.75" x14ac:dyDescent="0.25">
      <c r="A38" s="6"/>
      <c r="B38" s="6"/>
      <c r="C38" s="6"/>
      <c r="D38" s="6"/>
      <c r="E38" s="6"/>
      <c r="F38" s="6"/>
      <c r="G38" s="6"/>
      <c r="H38" s="6"/>
      <c r="I38" s="6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3"/>
    </row>
    <row r="39" spans="1:25" ht="15.75" x14ac:dyDescent="0.25">
      <c r="A39" s="6"/>
      <c r="B39" s="6"/>
      <c r="C39" s="6"/>
      <c r="D39" s="6"/>
      <c r="E39" s="6"/>
      <c r="F39" s="6"/>
      <c r="G39" s="6"/>
      <c r="H39" s="6"/>
      <c r="I39" s="6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3"/>
    </row>
    <row r="40" spans="1:25" ht="15.75" x14ac:dyDescent="0.25">
      <c r="A40" s="6"/>
      <c r="B40" s="6"/>
      <c r="C40" s="6"/>
      <c r="D40" s="6"/>
      <c r="E40" s="6"/>
      <c r="F40" s="6"/>
      <c r="G40" s="6"/>
      <c r="H40" s="6"/>
      <c r="I40" s="6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3"/>
    </row>
    <row r="41" spans="1:25" ht="15.75" x14ac:dyDescent="0.25">
      <c r="A41" s="6"/>
      <c r="B41" s="6"/>
      <c r="C41" s="6"/>
      <c r="D41" s="6"/>
      <c r="E41" s="6"/>
      <c r="F41" s="6"/>
      <c r="G41" s="6"/>
      <c r="H41" s="6"/>
      <c r="I41" s="6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3"/>
    </row>
    <row r="42" spans="1:25" ht="15.75" x14ac:dyDescent="0.25">
      <c r="A42" s="6"/>
      <c r="B42" s="6"/>
      <c r="C42" s="6"/>
      <c r="D42" s="6"/>
      <c r="E42" s="6"/>
      <c r="F42" s="6"/>
      <c r="G42" s="6"/>
      <c r="H42" s="6"/>
      <c r="I42" s="6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3"/>
    </row>
    <row r="43" spans="1:25" ht="15.75" x14ac:dyDescent="0.25">
      <c r="A43" s="6"/>
      <c r="B43" s="6"/>
      <c r="C43" s="6"/>
      <c r="D43" s="6"/>
      <c r="E43" s="6"/>
      <c r="F43" s="6"/>
      <c r="G43" s="6"/>
      <c r="H43" s="6"/>
      <c r="I43" s="6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3"/>
    </row>
    <row r="44" spans="1:25" ht="15.75" x14ac:dyDescent="0.25">
      <c r="A44" s="6"/>
      <c r="B44" s="6"/>
      <c r="C44" s="6"/>
      <c r="D44" s="6"/>
      <c r="E44" s="6"/>
      <c r="F44" s="6"/>
      <c r="G44" s="6"/>
      <c r="H44" s="6"/>
      <c r="I44" s="6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3"/>
    </row>
    <row r="45" spans="1:25" ht="15.75" x14ac:dyDescent="0.25">
      <c r="A45" s="6"/>
      <c r="B45" s="6"/>
      <c r="C45" s="6"/>
      <c r="D45" s="6"/>
      <c r="E45" s="6"/>
      <c r="F45" s="6"/>
      <c r="G45" s="6"/>
      <c r="H45" s="6"/>
      <c r="I45" s="6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3"/>
    </row>
    <row r="46" spans="1:25" ht="15.75" x14ac:dyDescent="0.25">
      <c r="A46" s="6"/>
      <c r="B46" s="6"/>
      <c r="C46" s="6"/>
      <c r="D46" s="6"/>
      <c r="E46" s="6"/>
      <c r="F46" s="6"/>
      <c r="G46" s="6"/>
      <c r="H46" s="6"/>
      <c r="I46" s="6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3"/>
    </row>
    <row r="47" spans="1:25" ht="15.75" x14ac:dyDescent="0.25">
      <c r="A47" s="6"/>
      <c r="B47" s="6"/>
      <c r="C47" s="6"/>
      <c r="D47" s="6"/>
      <c r="E47" s="6"/>
      <c r="F47" s="6"/>
      <c r="G47" s="6"/>
      <c r="H47" s="6"/>
      <c r="I47" s="6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3"/>
    </row>
    <row r="48" spans="1:25" ht="15.75" x14ac:dyDescent="0.25">
      <c r="A48" s="6"/>
      <c r="B48" s="6"/>
      <c r="C48" s="6"/>
      <c r="D48" s="6"/>
      <c r="E48" s="6"/>
      <c r="F48" s="6"/>
      <c r="G48" s="6"/>
      <c r="H48" s="6"/>
      <c r="I48" s="6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3"/>
    </row>
    <row r="49" spans="1:25" ht="15.75" x14ac:dyDescent="0.25">
      <c r="A49" s="6"/>
      <c r="B49" s="6"/>
      <c r="C49" s="6"/>
      <c r="D49" s="6"/>
      <c r="E49" s="6"/>
      <c r="F49" s="6"/>
      <c r="G49" s="6"/>
      <c r="H49" s="6"/>
      <c r="I49" s="6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3"/>
    </row>
    <row r="50" spans="1:25" ht="15.75" x14ac:dyDescent="0.25">
      <c r="A50" s="6"/>
      <c r="B50" s="6"/>
      <c r="C50" s="6"/>
      <c r="D50" s="6"/>
      <c r="E50" s="6"/>
      <c r="F50" s="6"/>
      <c r="G50" s="6"/>
      <c r="H50" s="6"/>
      <c r="I50" s="6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3"/>
    </row>
    <row r="51" spans="1:25" ht="15.75" x14ac:dyDescent="0.25">
      <c r="A51" s="6"/>
      <c r="B51" s="6"/>
      <c r="C51" s="6"/>
      <c r="D51" s="6"/>
      <c r="E51" s="6"/>
      <c r="F51" s="6"/>
      <c r="G51" s="6"/>
      <c r="H51" s="6"/>
      <c r="I51" s="6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3"/>
    </row>
    <row r="52" spans="1:25" ht="15.75" x14ac:dyDescent="0.25">
      <c r="A52" s="6"/>
      <c r="B52" s="6"/>
      <c r="C52" s="6"/>
      <c r="D52" s="6"/>
      <c r="E52" s="6"/>
      <c r="F52" s="6"/>
      <c r="G52" s="6"/>
      <c r="H52" s="6"/>
      <c r="I52" s="6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3"/>
    </row>
    <row r="53" spans="1:25" ht="15.75" x14ac:dyDescent="0.25">
      <c r="A53" s="6"/>
      <c r="B53" s="6"/>
      <c r="C53" s="6"/>
      <c r="D53" s="6"/>
      <c r="E53" s="6"/>
      <c r="F53" s="6"/>
      <c r="G53" s="6"/>
      <c r="H53" s="6"/>
      <c r="I53" s="6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3"/>
    </row>
    <row r="54" spans="1:25" ht="15.75" x14ac:dyDescent="0.25">
      <c r="A54" s="6"/>
      <c r="B54" s="6"/>
      <c r="C54" s="6"/>
      <c r="D54" s="6"/>
      <c r="E54" s="6"/>
      <c r="F54" s="6"/>
      <c r="G54" s="6"/>
      <c r="H54" s="6"/>
      <c r="I54" s="6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3"/>
    </row>
    <row r="55" spans="1:25" ht="15.75" x14ac:dyDescent="0.25">
      <c r="A55" s="6"/>
      <c r="B55" s="6"/>
      <c r="C55" s="6"/>
      <c r="D55" s="6"/>
      <c r="E55" s="6"/>
      <c r="F55" s="6"/>
      <c r="G55" s="6"/>
      <c r="H55" s="6"/>
      <c r="I55" s="6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3"/>
    </row>
    <row r="56" spans="1:25" ht="15.75" x14ac:dyDescent="0.25">
      <c r="A56" s="6"/>
      <c r="B56" s="6"/>
      <c r="C56" s="6"/>
      <c r="D56" s="6"/>
      <c r="E56" s="6"/>
      <c r="F56" s="6"/>
      <c r="G56" s="6"/>
      <c r="H56" s="6"/>
      <c r="I56" s="6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3"/>
    </row>
    <row r="57" spans="1:25" ht="15.75" x14ac:dyDescent="0.25">
      <c r="A57" s="6"/>
      <c r="B57" s="6"/>
      <c r="C57" s="6"/>
      <c r="D57" s="6"/>
      <c r="E57" s="6"/>
      <c r="F57" s="6"/>
      <c r="G57" s="6"/>
      <c r="H57" s="6"/>
      <c r="I57" s="6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3"/>
    </row>
    <row r="58" spans="1:25" ht="15.75" x14ac:dyDescent="0.25">
      <c r="A58" s="6"/>
      <c r="B58" s="6"/>
      <c r="C58" s="6"/>
      <c r="D58" s="6"/>
      <c r="E58" s="6"/>
      <c r="F58" s="6"/>
      <c r="G58" s="6"/>
      <c r="H58" s="6"/>
      <c r="I58" s="6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3"/>
    </row>
    <row r="59" spans="1:25" ht="15.75" x14ac:dyDescent="0.25">
      <c r="A59" s="6"/>
      <c r="B59" s="6"/>
      <c r="C59" s="6"/>
      <c r="D59" s="6"/>
      <c r="E59" s="6"/>
      <c r="F59" s="6"/>
      <c r="G59" s="6"/>
      <c r="H59" s="6"/>
      <c r="I59" s="6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3"/>
    </row>
    <row r="60" spans="1:25" ht="15.75" x14ac:dyDescent="0.25">
      <c r="A60" s="6"/>
      <c r="B60" s="6"/>
      <c r="C60" s="6"/>
      <c r="D60" s="6"/>
      <c r="E60" s="6"/>
      <c r="F60" s="6"/>
      <c r="G60" s="6"/>
      <c r="H60" s="6"/>
      <c r="I60" s="6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3"/>
    </row>
    <row r="61" spans="1:25" ht="15.75" x14ac:dyDescent="0.25">
      <c r="A61" s="6"/>
      <c r="B61" s="6"/>
      <c r="C61" s="6"/>
      <c r="D61" s="6"/>
      <c r="E61" s="6"/>
      <c r="F61" s="6"/>
      <c r="G61" s="6"/>
      <c r="H61" s="6"/>
      <c r="I61" s="6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3"/>
    </row>
    <row r="62" spans="1:25" ht="15.75" x14ac:dyDescent="0.25">
      <c r="A62" s="6"/>
      <c r="B62" s="6"/>
      <c r="C62" s="6"/>
      <c r="D62" s="6"/>
      <c r="E62" s="6"/>
      <c r="F62" s="6"/>
      <c r="G62" s="6"/>
      <c r="H62" s="6"/>
      <c r="I62" s="6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3"/>
    </row>
    <row r="63" spans="1:25" ht="15.75" x14ac:dyDescent="0.25">
      <c r="A63" s="6"/>
      <c r="B63" s="6"/>
      <c r="C63" s="6"/>
      <c r="D63" s="6"/>
      <c r="E63" s="6"/>
      <c r="F63" s="6"/>
      <c r="G63" s="6"/>
      <c r="H63" s="6"/>
      <c r="I63" s="6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3"/>
    </row>
    <row r="64" spans="1:25" ht="15.75" x14ac:dyDescent="0.25">
      <c r="A64" s="6"/>
      <c r="B64" s="6"/>
      <c r="C64" s="6"/>
      <c r="D64" s="6"/>
      <c r="E64" s="6"/>
      <c r="F64" s="6"/>
      <c r="G64" s="6"/>
      <c r="H64" s="6"/>
      <c r="I64" s="6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3"/>
    </row>
    <row r="65" spans="1:25" ht="15.75" x14ac:dyDescent="0.25">
      <c r="A65" s="6"/>
      <c r="B65" s="6"/>
      <c r="C65" s="6"/>
      <c r="D65" s="6"/>
      <c r="E65" s="6"/>
      <c r="F65" s="6"/>
      <c r="G65" s="6"/>
      <c r="H65" s="6"/>
      <c r="I65" s="6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3"/>
    </row>
    <row r="66" spans="1:25" ht="15.75" x14ac:dyDescent="0.25">
      <c r="A66" s="6"/>
      <c r="B66" s="6"/>
      <c r="C66" s="6"/>
      <c r="D66" s="6"/>
      <c r="E66" s="6"/>
      <c r="F66" s="6"/>
      <c r="G66" s="6"/>
      <c r="H66" s="6"/>
      <c r="I66" s="6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3"/>
    </row>
    <row r="67" spans="1:25" ht="15.75" x14ac:dyDescent="0.25">
      <c r="A67" s="6"/>
      <c r="B67" s="6"/>
      <c r="C67" s="6"/>
      <c r="D67" s="6"/>
      <c r="E67" s="6"/>
      <c r="F67" s="6"/>
      <c r="G67" s="6"/>
      <c r="H67" s="6"/>
      <c r="I67" s="6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3"/>
    </row>
    <row r="68" spans="1:25" ht="15.75" x14ac:dyDescent="0.25">
      <c r="A68" s="6"/>
      <c r="B68" s="6"/>
      <c r="C68" s="6"/>
      <c r="D68" s="6"/>
      <c r="E68" s="6"/>
      <c r="F68" s="6"/>
      <c r="G68" s="6"/>
      <c r="H68" s="6"/>
      <c r="I68" s="6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3"/>
    </row>
    <row r="69" spans="1:25" ht="15.75" x14ac:dyDescent="0.25">
      <c r="A69" s="6"/>
      <c r="B69" s="6"/>
      <c r="C69" s="6"/>
      <c r="D69" s="6"/>
      <c r="E69" s="6"/>
      <c r="F69" s="6"/>
      <c r="G69" s="6"/>
      <c r="H69" s="6"/>
      <c r="I69" s="6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3"/>
    </row>
    <row r="70" spans="1:25" ht="15.75" x14ac:dyDescent="0.25">
      <c r="A70" s="6"/>
      <c r="B70" s="6"/>
      <c r="C70" s="6"/>
      <c r="D70" s="6"/>
      <c r="E70" s="6"/>
      <c r="F70" s="6"/>
      <c r="G70" s="6"/>
      <c r="H70" s="6"/>
      <c r="I70" s="6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3"/>
    </row>
    <row r="71" spans="1:25" ht="15.75" x14ac:dyDescent="0.25">
      <c r="A71" s="6"/>
      <c r="B71" s="6"/>
      <c r="C71" s="6"/>
      <c r="D71" s="6"/>
      <c r="E71" s="6"/>
      <c r="F71" s="6"/>
      <c r="G71" s="6"/>
      <c r="H71" s="6"/>
      <c r="I71" s="6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3"/>
    </row>
    <row r="72" spans="1:25" ht="15.75" x14ac:dyDescent="0.25">
      <c r="A72" s="6"/>
      <c r="B72" s="6"/>
      <c r="C72" s="6"/>
      <c r="D72" s="6"/>
      <c r="E72" s="6"/>
      <c r="F72" s="6"/>
      <c r="G72" s="6"/>
      <c r="H72" s="6"/>
      <c r="I72" s="6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3"/>
    </row>
    <row r="73" spans="1:25" ht="15.75" x14ac:dyDescent="0.25">
      <c r="A73" s="6"/>
      <c r="B73" s="6"/>
      <c r="C73" s="6"/>
      <c r="D73" s="6"/>
      <c r="E73" s="6"/>
      <c r="F73" s="6"/>
      <c r="G73" s="6"/>
      <c r="H73" s="6"/>
      <c r="I73" s="6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3"/>
    </row>
    <row r="74" spans="1:25" ht="15.75" x14ac:dyDescent="0.25">
      <c r="A74" s="6"/>
      <c r="B74" s="6"/>
      <c r="C74" s="6"/>
      <c r="D74" s="6"/>
      <c r="E74" s="6"/>
      <c r="F74" s="6"/>
      <c r="G74" s="6"/>
      <c r="H74" s="6"/>
      <c r="I74" s="6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3"/>
    </row>
    <row r="75" spans="1:25" ht="15.75" x14ac:dyDescent="0.25">
      <c r="A75" s="6"/>
      <c r="B75" s="6"/>
      <c r="C75" s="6"/>
      <c r="D75" s="6"/>
      <c r="E75" s="6"/>
      <c r="F75" s="6"/>
      <c r="G75" s="6"/>
      <c r="H75" s="6"/>
      <c r="I75" s="6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3"/>
    </row>
    <row r="76" spans="1:25" ht="15.75" x14ac:dyDescent="0.25">
      <c r="A76" s="6"/>
      <c r="B76" s="6"/>
      <c r="C76" s="6"/>
      <c r="D76" s="6"/>
      <c r="E76" s="6"/>
      <c r="F76" s="6"/>
      <c r="G76" s="6"/>
      <c r="H76" s="6"/>
      <c r="I76" s="6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3"/>
    </row>
    <row r="77" spans="1:25" ht="15.75" x14ac:dyDescent="0.25">
      <c r="A77" s="6"/>
      <c r="B77" s="6"/>
      <c r="C77" s="6"/>
      <c r="D77" s="6"/>
      <c r="E77" s="6"/>
      <c r="F77" s="6"/>
      <c r="G77" s="6"/>
      <c r="H77" s="6"/>
      <c r="I77" s="6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3"/>
    </row>
    <row r="78" spans="1:25" ht="15.75" x14ac:dyDescent="0.25">
      <c r="A78" s="6"/>
      <c r="B78" s="6"/>
      <c r="C78" s="6"/>
      <c r="D78" s="6"/>
      <c r="E78" s="6"/>
      <c r="F78" s="6"/>
      <c r="G78" s="6"/>
      <c r="H78" s="6"/>
      <c r="I78" s="6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3"/>
    </row>
    <row r="79" spans="1:25" ht="15.75" x14ac:dyDescent="0.25">
      <c r="A79" s="6"/>
      <c r="B79" s="6"/>
      <c r="C79" s="6"/>
      <c r="D79" s="6"/>
      <c r="E79" s="6"/>
      <c r="F79" s="6"/>
      <c r="G79" s="6"/>
      <c r="H79" s="6"/>
      <c r="I79" s="6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3"/>
    </row>
    <row r="80" spans="1:25" ht="15.75" x14ac:dyDescent="0.25">
      <c r="A80" s="6"/>
      <c r="B80" s="6"/>
      <c r="C80" s="6"/>
      <c r="D80" s="6"/>
      <c r="E80" s="6"/>
      <c r="F80" s="6"/>
      <c r="G80" s="6"/>
      <c r="H80" s="6"/>
      <c r="I80" s="6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3"/>
    </row>
    <row r="81" spans="1:25" ht="15.75" x14ac:dyDescent="0.25">
      <c r="A81" s="6"/>
      <c r="B81" s="6"/>
      <c r="C81" s="6"/>
      <c r="D81" s="6"/>
      <c r="E81" s="6"/>
      <c r="F81" s="6"/>
      <c r="G81" s="6"/>
      <c r="H81" s="6"/>
      <c r="I81" s="6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3"/>
    </row>
    <row r="82" spans="1:25" ht="15.75" x14ac:dyDescent="0.25">
      <c r="A82" s="6"/>
      <c r="B82" s="6"/>
      <c r="C82" s="6"/>
      <c r="D82" s="6"/>
      <c r="E82" s="6"/>
      <c r="F82" s="6"/>
      <c r="G82" s="6"/>
      <c r="H82" s="6"/>
      <c r="I82" s="6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3"/>
    </row>
    <row r="83" spans="1:25" ht="15.75" x14ac:dyDescent="0.25">
      <c r="A83" s="6"/>
      <c r="B83" s="6"/>
      <c r="C83" s="6"/>
      <c r="D83" s="6"/>
      <c r="E83" s="6"/>
      <c r="F83" s="6"/>
      <c r="G83" s="6"/>
      <c r="H83" s="6"/>
      <c r="I83" s="6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3"/>
    </row>
    <row r="84" spans="1:25" ht="15.75" x14ac:dyDescent="0.25">
      <c r="A84" s="6"/>
      <c r="B84" s="6"/>
      <c r="C84" s="6"/>
      <c r="D84" s="6"/>
      <c r="E84" s="6"/>
      <c r="F84" s="6"/>
      <c r="G84" s="6"/>
      <c r="H84" s="6"/>
      <c r="I84" s="6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3"/>
    </row>
    <row r="85" spans="1:25" ht="15.75" x14ac:dyDescent="0.25">
      <c r="A85" s="6"/>
      <c r="B85" s="6"/>
      <c r="C85" s="6"/>
      <c r="D85" s="6"/>
      <c r="E85" s="6"/>
      <c r="F85" s="6"/>
      <c r="G85" s="6"/>
      <c r="H85" s="6"/>
      <c r="I85" s="6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3"/>
    </row>
    <row r="86" spans="1:25" ht="15.75" x14ac:dyDescent="0.25">
      <c r="A86" s="6"/>
      <c r="B86" s="6"/>
      <c r="C86" s="6"/>
      <c r="D86" s="6"/>
      <c r="E86" s="6"/>
      <c r="F86" s="6"/>
      <c r="G86" s="6"/>
      <c r="H86" s="6"/>
      <c r="I86" s="6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3"/>
    </row>
    <row r="87" spans="1:25" ht="15.75" x14ac:dyDescent="0.25">
      <c r="A87" s="6"/>
      <c r="B87" s="6"/>
      <c r="C87" s="6"/>
      <c r="D87" s="6"/>
      <c r="E87" s="6"/>
      <c r="F87" s="6"/>
      <c r="G87" s="6"/>
      <c r="H87" s="6"/>
      <c r="I87" s="6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3"/>
    </row>
    <row r="88" spans="1:25" ht="15.75" x14ac:dyDescent="0.25">
      <c r="A88" s="6"/>
      <c r="B88" s="6"/>
      <c r="C88" s="6"/>
      <c r="D88" s="6"/>
      <c r="E88" s="6"/>
      <c r="F88" s="6"/>
      <c r="G88" s="6"/>
      <c r="H88" s="6"/>
      <c r="I88" s="6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3"/>
    </row>
    <row r="89" spans="1:25" ht="15.75" x14ac:dyDescent="0.25">
      <c r="A89" s="6"/>
      <c r="B89" s="6"/>
      <c r="C89" s="6"/>
      <c r="D89" s="6"/>
      <c r="E89" s="6"/>
      <c r="F89" s="6"/>
      <c r="G89" s="6"/>
      <c r="H89" s="6"/>
      <c r="I89" s="6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3"/>
    </row>
    <row r="90" spans="1:25" ht="15.75" x14ac:dyDescent="0.25">
      <c r="A90" s="6"/>
      <c r="B90" s="6"/>
      <c r="C90" s="6"/>
      <c r="D90" s="6"/>
      <c r="E90" s="6"/>
      <c r="F90" s="6"/>
      <c r="G90" s="6"/>
      <c r="H90" s="6"/>
      <c r="I90" s="6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3"/>
    </row>
    <row r="91" spans="1:25" ht="15.75" x14ac:dyDescent="0.25">
      <c r="A91" s="6"/>
      <c r="B91" s="6"/>
      <c r="C91" s="6"/>
      <c r="D91" s="6"/>
      <c r="E91" s="6"/>
      <c r="F91" s="6"/>
      <c r="G91" s="6"/>
      <c r="H91" s="6"/>
      <c r="I91" s="6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3"/>
    </row>
    <row r="92" spans="1:25" ht="15.75" x14ac:dyDescent="0.25">
      <c r="A92" s="6"/>
      <c r="B92" s="6"/>
      <c r="C92" s="6"/>
      <c r="D92" s="6"/>
      <c r="E92" s="6"/>
      <c r="F92" s="6"/>
      <c r="G92" s="6"/>
      <c r="H92" s="6"/>
      <c r="I92" s="6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3"/>
    </row>
    <row r="93" spans="1:25" ht="15.75" x14ac:dyDescent="0.25">
      <c r="A93" s="6"/>
      <c r="B93" s="6"/>
      <c r="C93" s="6"/>
      <c r="D93" s="6"/>
      <c r="E93" s="6"/>
      <c r="F93" s="6"/>
      <c r="G93" s="6"/>
      <c r="H93" s="6"/>
      <c r="I93" s="6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3"/>
    </row>
    <row r="94" spans="1:25" ht="15.75" x14ac:dyDescent="0.25">
      <c r="A94" s="6"/>
      <c r="B94" s="6"/>
      <c r="C94" s="6"/>
      <c r="D94" s="6"/>
      <c r="E94" s="6"/>
      <c r="F94" s="6"/>
      <c r="G94" s="6"/>
      <c r="H94" s="6"/>
      <c r="I94" s="6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3"/>
    </row>
    <row r="95" spans="1:25" ht="15.75" x14ac:dyDescent="0.25">
      <c r="A95" s="6"/>
      <c r="B95" s="6"/>
      <c r="C95" s="6"/>
      <c r="D95" s="6"/>
      <c r="E95" s="6"/>
      <c r="F95" s="6"/>
      <c r="G95" s="6"/>
      <c r="H95" s="6"/>
      <c r="I95" s="6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3"/>
    </row>
    <row r="96" spans="1:25" ht="15.75" x14ac:dyDescent="0.25">
      <c r="A96" s="6"/>
      <c r="B96" s="6"/>
      <c r="C96" s="6"/>
      <c r="D96" s="6"/>
      <c r="E96" s="6"/>
      <c r="F96" s="6"/>
      <c r="G96" s="6"/>
      <c r="H96" s="6"/>
      <c r="I96" s="6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3"/>
    </row>
    <row r="97" spans="1:25" ht="15.75" x14ac:dyDescent="0.25">
      <c r="A97" s="6"/>
      <c r="B97" s="6"/>
      <c r="C97" s="6"/>
      <c r="D97" s="6"/>
      <c r="E97" s="6"/>
      <c r="F97" s="6"/>
      <c r="G97" s="6"/>
      <c r="H97" s="6"/>
      <c r="I97" s="6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3"/>
    </row>
    <row r="98" spans="1:25" ht="15.75" x14ac:dyDescent="0.25">
      <c r="A98" s="6"/>
      <c r="B98" s="6"/>
      <c r="C98" s="6"/>
      <c r="D98" s="6"/>
      <c r="E98" s="6"/>
      <c r="F98" s="6"/>
      <c r="G98" s="6"/>
      <c r="H98" s="6"/>
      <c r="I98" s="6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3"/>
    </row>
    <row r="99" spans="1:25" ht="15.75" x14ac:dyDescent="0.25">
      <c r="A99" s="6"/>
      <c r="B99" s="6"/>
      <c r="C99" s="6"/>
      <c r="D99" s="6"/>
      <c r="E99" s="6"/>
      <c r="F99" s="6"/>
      <c r="G99" s="6"/>
      <c r="H99" s="6"/>
      <c r="I99" s="6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3"/>
    </row>
    <row r="100" spans="1:2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3"/>
    </row>
    <row r="101" spans="1:2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3"/>
    </row>
    <row r="102" spans="1:2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3"/>
    </row>
    <row r="103" spans="1:2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3"/>
    </row>
    <row r="104" spans="1:2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3"/>
    </row>
    <row r="105" spans="1:2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3"/>
    </row>
    <row r="106" spans="1:2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3"/>
    </row>
    <row r="107" spans="1:2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3"/>
    </row>
    <row r="108" spans="1:2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3"/>
    </row>
    <row r="109" spans="1:2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3"/>
    </row>
    <row r="110" spans="1:2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3"/>
    </row>
    <row r="111" spans="1:2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3"/>
    </row>
    <row r="112" spans="1:2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3"/>
    </row>
    <row r="113" spans="1:2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3"/>
    </row>
    <row r="114" spans="1:2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3"/>
    </row>
    <row r="115" spans="1:2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3"/>
    </row>
    <row r="116" spans="1:2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3"/>
    </row>
    <row r="117" spans="1:25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5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5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5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5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5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5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5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5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</sheetData>
  <mergeCells count="15">
    <mergeCell ref="E9:E11"/>
    <mergeCell ref="A2:I2"/>
    <mergeCell ref="A4:A6"/>
    <mergeCell ref="B4:B6"/>
    <mergeCell ref="C4:F4"/>
    <mergeCell ref="G4:G6"/>
    <mergeCell ref="H4:H6"/>
    <mergeCell ref="C5:D5"/>
    <mergeCell ref="E5:F5"/>
    <mergeCell ref="I12:J12"/>
    <mergeCell ref="I4:J6"/>
    <mergeCell ref="I8:J8"/>
    <mergeCell ref="I9:J11"/>
    <mergeCell ref="H9:H11"/>
    <mergeCell ref="I7:J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2"/>
  <sheetViews>
    <sheetView tabSelected="1" zoomScale="80" zoomScaleNormal="80" workbookViewId="0">
      <selection activeCell="B8" sqref="B8"/>
    </sheetView>
  </sheetViews>
  <sheetFormatPr defaultRowHeight="15" x14ac:dyDescent="0.25"/>
  <cols>
    <col min="1" max="1" width="5.85546875" customWidth="1"/>
    <col min="2" max="2" width="35.140625" customWidth="1"/>
    <col min="3" max="4" width="8.85546875" customWidth="1"/>
    <col min="5" max="5" width="27.28515625" customWidth="1"/>
    <col min="6" max="6" width="11.42578125" customWidth="1"/>
    <col min="7" max="7" width="13.42578125" customWidth="1"/>
    <col min="8" max="8" width="45.42578125" customWidth="1"/>
    <col min="9" max="9" width="225.85546875" customWidth="1"/>
    <col min="10" max="10" width="19.5703125" customWidth="1"/>
  </cols>
  <sheetData>
    <row r="2" spans="1:25" ht="18.75" x14ac:dyDescent="0.25">
      <c r="A2" s="64" t="s">
        <v>22</v>
      </c>
      <c r="B2" s="64"/>
      <c r="C2" s="64"/>
      <c r="D2" s="64"/>
      <c r="E2" s="64"/>
      <c r="F2" s="64"/>
      <c r="G2" s="64"/>
      <c r="H2" s="64"/>
      <c r="I2" s="64"/>
    </row>
    <row r="3" spans="1:25" ht="15.75" thickBot="1" x14ac:dyDescent="0.3"/>
    <row r="4" spans="1:25" x14ac:dyDescent="0.25">
      <c r="A4" s="67" t="s">
        <v>0</v>
      </c>
      <c r="B4" s="65" t="s">
        <v>1</v>
      </c>
      <c r="C4" s="65" t="s">
        <v>2</v>
      </c>
      <c r="D4" s="65"/>
      <c r="E4" s="65"/>
      <c r="F4" s="65"/>
      <c r="G4" s="65" t="s">
        <v>5</v>
      </c>
      <c r="H4" s="65" t="s">
        <v>6</v>
      </c>
      <c r="I4" s="73" t="s">
        <v>7</v>
      </c>
      <c r="J4" s="42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2"/>
      <c r="X4" s="2"/>
      <c r="Y4" s="3"/>
    </row>
    <row r="5" spans="1:25" ht="83.25" customHeight="1" x14ac:dyDescent="0.25">
      <c r="A5" s="68"/>
      <c r="B5" s="66"/>
      <c r="C5" s="66" t="s">
        <v>19</v>
      </c>
      <c r="D5" s="66"/>
      <c r="E5" s="66" t="s">
        <v>31</v>
      </c>
      <c r="F5" s="66"/>
      <c r="G5" s="66"/>
      <c r="H5" s="66"/>
      <c r="I5" s="75"/>
      <c r="J5" s="4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2"/>
      <c r="X5" s="2"/>
      <c r="Y5" s="3"/>
    </row>
    <row r="6" spans="1:25" ht="15.75" thickBot="1" x14ac:dyDescent="0.3">
      <c r="A6" s="69"/>
      <c r="B6" s="70"/>
      <c r="C6" s="24" t="s">
        <v>3</v>
      </c>
      <c r="D6" s="24" t="s">
        <v>4</v>
      </c>
      <c r="E6" s="24" t="s">
        <v>3</v>
      </c>
      <c r="F6" s="24" t="s">
        <v>4</v>
      </c>
      <c r="G6" s="70"/>
      <c r="H6" s="70"/>
      <c r="I6" s="77"/>
      <c r="J6" s="46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2"/>
      <c r="X6" s="2"/>
      <c r="Y6" s="3"/>
    </row>
    <row r="7" spans="1:25" ht="101.25" customHeight="1" thickBot="1" x14ac:dyDescent="0.3">
      <c r="A7" s="27"/>
      <c r="B7" s="38" t="s">
        <v>30</v>
      </c>
      <c r="C7" s="29">
        <f>C8+C9+C12</f>
        <v>31.257000000000001</v>
      </c>
      <c r="D7" s="28" t="s">
        <v>20</v>
      </c>
      <c r="E7" s="37" t="s">
        <v>45</v>
      </c>
      <c r="F7" s="28" t="s">
        <v>20</v>
      </c>
      <c r="G7" s="28" t="s">
        <v>20</v>
      </c>
      <c r="H7" s="28" t="s">
        <v>20</v>
      </c>
      <c r="I7" s="88" t="s">
        <v>20</v>
      </c>
      <c r="J7" s="89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2"/>
      <c r="X7" s="2"/>
      <c r="Y7" s="3"/>
    </row>
    <row r="8" spans="1:25" ht="294" customHeight="1" thickBot="1" x14ac:dyDescent="0.3">
      <c r="A8" s="18" t="s">
        <v>10</v>
      </c>
      <c r="B8" s="19" t="s">
        <v>49</v>
      </c>
      <c r="C8" s="20">
        <v>5.9</v>
      </c>
      <c r="D8" s="20" t="s">
        <v>20</v>
      </c>
      <c r="E8" s="32" t="s">
        <v>42</v>
      </c>
      <c r="F8" s="21" t="s">
        <v>20</v>
      </c>
      <c r="G8" s="21" t="s">
        <v>20</v>
      </c>
      <c r="H8" s="21" t="s">
        <v>32</v>
      </c>
      <c r="I8" s="71" t="s">
        <v>48</v>
      </c>
      <c r="J8" s="93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</row>
    <row r="9" spans="1:25" ht="53.25" customHeight="1" x14ac:dyDescent="0.25">
      <c r="A9" s="11" t="s">
        <v>15</v>
      </c>
      <c r="B9" s="22" t="s">
        <v>11</v>
      </c>
      <c r="C9" s="12">
        <v>1.429</v>
      </c>
      <c r="D9" s="12" t="s">
        <v>20</v>
      </c>
      <c r="E9" s="90" t="s">
        <v>43</v>
      </c>
      <c r="F9" s="13" t="s">
        <v>20</v>
      </c>
      <c r="G9" s="13" t="s">
        <v>20</v>
      </c>
      <c r="H9" s="85" t="s">
        <v>20</v>
      </c>
      <c r="I9" s="79" t="s">
        <v>27</v>
      </c>
      <c r="J9" s="48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3"/>
    </row>
    <row r="10" spans="1:25" ht="55.5" customHeight="1" x14ac:dyDescent="0.25">
      <c r="A10" s="14" t="s">
        <v>16</v>
      </c>
      <c r="B10" s="10" t="s">
        <v>12</v>
      </c>
      <c r="C10" s="9">
        <v>0.77900000000000003</v>
      </c>
      <c r="D10" s="9" t="s">
        <v>20</v>
      </c>
      <c r="E10" s="91"/>
      <c r="F10" s="8" t="s">
        <v>20</v>
      </c>
      <c r="G10" s="8" t="s">
        <v>20</v>
      </c>
      <c r="H10" s="86"/>
      <c r="I10" s="81"/>
      <c r="J10" s="50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3"/>
    </row>
    <row r="11" spans="1:25" ht="352.5" customHeight="1" thickBot="1" x14ac:dyDescent="0.3">
      <c r="A11" s="15" t="s">
        <v>17</v>
      </c>
      <c r="B11" s="23" t="s">
        <v>13</v>
      </c>
      <c r="C11" s="16">
        <v>0.65</v>
      </c>
      <c r="D11" s="16" t="s">
        <v>20</v>
      </c>
      <c r="E11" s="92"/>
      <c r="F11" s="17" t="s">
        <v>20</v>
      </c>
      <c r="G11" s="17" t="s">
        <v>20</v>
      </c>
      <c r="H11" s="87"/>
      <c r="I11" s="83"/>
      <c r="J11" s="5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3"/>
    </row>
    <row r="12" spans="1:25" ht="356.25" customHeight="1" thickBot="1" x14ac:dyDescent="0.3">
      <c r="A12" s="18" t="s">
        <v>18</v>
      </c>
      <c r="B12" s="19" t="s">
        <v>14</v>
      </c>
      <c r="C12" s="20">
        <v>23.928000000000001</v>
      </c>
      <c r="D12" s="20" t="s">
        <v>20</v>
      </c>
      <c r="E12" s="32" t="s">
        <v>44</v>
      </c>
      <c r="F12" s="21" t="s">
        <v>20</v>
      </c>
      <c r="G12" s="21" t="s">
        <v>20</v>
      </c>
      <c r="H12" s="21" t="s">
        <v>26</v>
      </c>
      <c r="I12" s="71" t="s">
        <v>24</v>
      </c>
      <c r="J12" s="40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3"/>
    </row>
    <row r="13" spans="1:25" ht="15.75" x14ac:dyDescent="0.25">
      <c r="A13" s="6"/>
      <c r="B13" s="6"/>
      <c r="C13" s="6"/>
      <c r="D13" s="6"/>
      <c r="E13" s="6"/>
      <c r="F13" s="6"/>
      <c r="G13" s="6"/>
      <c r="H13" s="6"/>
      <c r="I13" s="6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3"/>
    </row>
    <row r="14" spans="1:25" ht="15.75" x14ac:dyDescent="0.25">
      <c r="A14" s="6"/>
      <c r="B14" s="6"/>
      <c r="C14" s="7"/>
      <c r="D14" s="6"/>
      <c r="E14" s="6"/>
      <c r="F14" s="6"/>
      <c r="G14" s="6"/>
      <c r="H14" s="6"/>
      <c r="I14" s="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3"/>
    </row>
    <row r="15" spans="1:25" ht="15.75" x14ac:dyDescent="0.25">
      <c r="A15" s="6"/>
      <c r="B15" s="6"/>
      <c r="C15" s="6"/>
      <c r="D15" s="6"/>
      <c r="E15" s="6"/>
      <c r="F15" s="6"/>
      <c r="G15" s="6"/>
      <c r="H15" s="6"/>
      <c r="I15" s="6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3"/>
    </row>
    <row r="16" spans="1:25" ht="15.75" x14ac:dyDescent="0.25">
      <c r="A16" s="6"/>
      <c r="B16" s="6"/>
      <c r="C16" s="7"/>
      <c r="D16" s="6"/>
      <c r="E16" s="6"/>
      <c r="F16" s="6"/>
      <c r="G16" s="6"/>
      <c r="H16" s="6"/>
      <c r="I16" s="6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3"/>
    </row>
    <row r="17" spans="1:25" ht="15.75" x14ac:dyDescent="0.25">
      <c r="A17" s="6"/>
      <c r="B17" s="6"/>
      <c r="C17" s="6"/>
      <c r="D17" s="6"/>
      <c r="E17" s="6"/>
      <c r="F17" s="6"/>
      <c r="G17" s="6"/>
      <c r="H17" s="6"/>
      <c r="I17" s="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3"/>
    </row>
    <row r="18" spans="1:25" ht="15.75" x14ac:dyDescent="0.25">
      <c r="A18" s="6"/>
      <c r="B18" s="6"/>
      <c r="C18" s="6"/>
      <c r="D18" s="6"/>
      <c r="E18" s="6"/>
      <c r="F18" s="6"/>
      <c r="G18" s="6"/>
      <c r="H18" s="6"/>
      <c r="I18" s="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3"/>
    </row>
    <row r="19" spans="1:25" ht="15.75" x14ac:dyDescent="0.25">
      <c r="A19" s="6"/>
      <c r="B19" s="6"/>
      <c r="C19" s="6"/>
      <c r="D19" s="6"/>
      <c r="E19" s="6"/>
      <c r="F19" s="6"/>
      <c r="G19" s="6"/>
      <c r="H19" s="6"/>
      <c r="I19" s="6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3"/>
    </row>
    <row r="20" spans="1:25" ht="15.75" x14ac:dyDescent="0.25">
      <c r="A20" s="6"/>
      <c r="B20" s="6"/>
      <c r="C20" s="6"/>
      <c r="D20" s="6"/>
      <c r="E20" s="6"/>
      <c r="F20" s="6"/>
      <c r="G20" s="6"/>
      <c r="H20" s="6"/>
      <c r="I20" s="6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3"/>
    </row>
    <row r="21" spans="1:25" ht="15.75" x14ac:dyDescent="0.25">
      <c r="A21" s="6"/>
      <c r="B21" s="6"/>
      <c r="C21" s="6"/>
      <c r="D21" s="6"/>
      <c r="E21" s="6"/>
      <c r="F21" s="6"/>
      <c r="G21" s="6"/>
      <c r="H21" s="6"/>
      <c r="I21" s="6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3"/>
    </row>
    <row r="22" spans="1:25" ht="15.75" x14ac:dyDescent="0.25">
      <c r="A22" s="6"/>
      <c r="B22" s="6"/>
      <c r="C22" s="6"/>
      <c r="D22" s="6"/>
      <c r="E22" s="6"/>
      <c r="F22" s="6"/>
      <c r="G22" s="6"/>
      <c r="H22" s="6"/>
      <c r="I22" s="6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3"/>
    </row>
    <row r="23" spans="1:25" ht="15.75" x14ac:dyDescent="0.25">
      <c r="A23" s="6"/>
      <c r="B23" s="6"/>
      <c r="C23" s="6"/>
      <c r="D23" s="6"/>
      <c r="E23" s="6"/>
      <c r="F23" s="6"/>
      <c r="G23" s="6"/>
      <c r="H23" s="6"/>
      <c r="I23" s="6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3"/>
    </row>
    <row r="24" spans="1:25" ht="15.75" x14ac:dyDescent="0.25">
      <c r="A24" s="6"/>
      <c r="B24" s="6"/>
      <c r="C24" s="6"/>
      <c r="D24" s="6"/>
      <c r="E24" s="6"/>
      <c r="F24" s="6"/>
      <c r="G24" s="6"/>
      <c r="H24" s="6"/>
      <c r="I24" s="6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3"/>
    </row>
    <row r="25" spans="1:25" ht="15.75" x14ac:dyDescent="0.25">
      <c r="A25" s="6"/>
      <c r="B25" s="6"/>
      <c r="C25" s="6"/>
      <c r="D25" s="6"/>
      <c r="E25" s="6"/>
      <c r="F25" s="6"/>
      <c r="G25" s="6"/>
      <c r="H25" s="6"/>
      <c r="I25" s="6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3"/>
    </row>
    <row r="26" spans="1:25" ht="15.75" x14ac:dyDescent="0.25">
      <c r="A26" s="6"/>
      <c r="B26" s="6"/>
      <c r="C26" s="6"/>
      <c r="D26" s="6"/>
      <c r="E26" s="6"/>
      <c r="F26" s="6"/>
      <c r="G26" s="6"/>
      <c r="H26" s="6"/>
      <c r="I26" s="6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3"/>
    </row>
    <row r="27" spans="1:25" ht="15.75" x14ac:dyDescent="0.25">
      <c r="A27" s="6"/>
      <c r="B27" s="6"/>
      <c r="C27" s="6"/>
      <c r="D27" s="6"/>
      <c r="E27" s="6"/>
      <c r="F27" s="6"/>
      <c r="G27" s="6"/>
      <c r="H27" s="6"/>
      <c r="I27" s="6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3"/>
    </row>
    <row r="28" spans="1:25" ht="15.75" x14ac:dyDescent="0.25">
      <c r="A28" s="6"/>
      <c r="B28" s="6"/>
      <c r="C28" s="6"/>
      <c r="D28" s="6"/>
      <c r="E28" s="6"/>
      <c r="F28" s="6"/>
      <c r="G28" s="6"/>
      <c r="H28" s="6"/>
      <c r="I28" s="6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3"/>
    </row>
    <row r="29" spans="1:25" ht="15.75" x14ac:dyDescent="0.25">
      <c r="A29" s="6"/>
      <c r="B29" s="6"/>
      <c r="C29" s="6"/>
      <c r="D29" s="6"/>
      <c r="E29" s="6"/>
      <c r="F29" s="6"/>
      <c r="G29" s="6"/>
      <c r="H29" s="6"/>
      <c r="I29" s="6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3"/>
    </row>
    <row r="30" spans="1:25" ht="15.75" x14ac:dyDescent="0.25">
      <c r="A30" s="6"/>
      <c r="B30" s="6"/>
      <c r="C30" s="6"/>
      <c r="D30" s="6"/>
      <c r="E30" s="6"/>
      <c r="F30" s="6"/>
      <c r="G30" s="6"/>
      <c r="H30" s="6"/>
      <c r="I30" s="6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3"/>
    </row>
    <row r="31" spans="1:25" ht="15.75" x14ac:dyDescent="0.25">
      <c r="A31" s="6"/>
      <c r="B31" s="6"/>
      <c r="C31" s="6"/>
      <c r="D31" s="6"/>
      <c r="E31" s="6"/>
      <c r="F31" s="6"/>
      <c r="G31" s="6"/>
      <c r="H31" s="6"/>
      <c r="I31" s="6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3"/>
    </row>
    <row r="32" spans="1:25" ht="15.75" x14ac:dyDescent="0.25">
      <c r="A32" s="6"/>
      <c r="B32" s="6"/>
      <c r="C32" s="6"/>
      <c r="D32" s="6"/>
      <c r="E32" s="6"/>
      <c r="F32" s="6"/>
      <c r="G32" s="6"/>
      <c r="H32" s="6"/>
      <c r="I32" s="6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3"/>
    </row>
    <row r="33" spans="1:25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3"/>
    </row>
    <row r="34" spans="1:25" ht="15.75" x14ac:dyDescent="0.25">
      <c r="A34" s="6"/>
      <c r="B34" s="6"/>
      <c r="C34" s="6"/>
      <c r="D34" s="6"/>
      <c r="E34" s="6"/>
      <c r="F34" s="6"/>
      <c r="G34" s="6"/>
      <c r="H34" s="6"/>
      <c r="I34" s="6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3"/>
    </row>
    <row r="35" spans="1:25" ht="15.75" x14ac:dyDescent="0.25">
      <c r="A35" s="6"/>
      <c r="B35" s="6"/>
      <c r="C35" s="6"/>
      <c r="D35" s="6"/>
      <c r="E35" s="6"/>
      <c r="F35" s="6"/>
      <c r="G35" s="6"/>
      <c r="H35" s="6"/>
      <c r="I35" s="6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3"/>
    </row>
    <row r="36" spans="1:25" ht="15.75" x14ac:dyDescent="0.25">
      <c r="A36" s="6"/>
      <c r="B36" s="6"/>
      <c r="C36" s="6"/>
      <c r="D36" s="6"/>
      <c r="E36" s="6"/>
      <c r="F36" s="6"/>
      <c r="G36" s="6"/>
      <c r="H36" s="6"/>
      <c r="I36" s="6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3"/>
    </row>
    <row r="37" spans="1:25" ht="15.75" x14ac:dyDescent="0.25">
      <c r="A37" s="6"/>
      <c r="B37" s="6"/>
      <c r="C37" s="6"/>
      <c r="D37" s="6"/>
      <c r="E37" s="6"/>
      <c r="F37" s="6"/>
      <c r="G37" s="6"/>
      <c r="H37" s="6"/>
      <c r="I37" s="6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3"/>
    </row>
    <row r="38" spans="1:25" ht="15.75" x14ac:dyDescent="0.25">
      <c r="A38" s="6"/>
      <c r="B38" s="6"/>
      <c r="C38" s="6"/>
      <c r="D38" s="6"/>
      <c r="E38" s="6"/>
      <c r="F38" s="6"/>
      <c r="G38" s="6"/>
      <c r="H38" s="6"/>
      <c r="I38" s="6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3"/>
    </row>
    <row r="39" spans="1:25" ht="15.75" x14ac:dyDescent="0.25">
      <c r="A39" s="6"/>
      <c r="B39" s="6"/>
      <c r="C39" s="6"/>
      <c r="D39" s="6"/>
      <c r="E39" s="6"/>
      <c r="F39" s="6"/>
      <c r="G39" s="6"/>
      <c r="H39" s="6"/>
      <c r="I39" s="6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3"/>
    </row>
    <row r="40" spans="1:25" ht="15.75" x14ac:dyDescent="0.25">
      <c r="A40" s="6"/>
      <c r="B40" s="6"/>
      <c r="C40" s="6"/>
      <c r="D40" s="6"/>
      <c r="E40" s="6"/>
      <c r="F40" s="6"/>
      <c r="G40" s="6"/>
      <c r="H40" s="6"/>
      <c r="I40" s="6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3"/>
    </row>
    <row r="41" spans="1:25" ht="15.75" x14ac:dyDescent="0.25">
      <c r="A41" s="6"/>
      <c r="B41" s="6"/>
      <c r="C41" s="6"/>
      <c r="D41" s="6"/>
      <c r="E41" s="6"/>
      <c r="F41" s="6"/>
      <c r="G41" s="6"/>
      <c r="H41" s="6"/>
      <c r="I41" s="6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3"/>
    </row>
    <row r="42" spans="1:25" ht="15.75" x14ac:dyDescent="0.25">
      <c r="A42" s="6"/>
      <c r="B42" s="6"/>
      <c r="C42" s="6"/>
      <c r="D42" s="6"/>
      <c r="E42" s="6"/>
      <c r="F42" s="6"/>
      <c r="G42" s="6"/>
      <c r="H42" s="6"/>
      <c r="I42" s="6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3"/>
    </row>
    <row r="43" spans="1:25" ht="15.75" x14ac:dyDescent="0.25">
      <c r="A43" s="6"/>
      <c r="B43" s="6"/>
      <c r="C43" s="6"/>
      <c r="D43" s="6"/>
      <c r="E43" s="6"/>
      <c r="F43" s="6"/>
      <c r="G43" s="6"/>
      <c r="H43" s="6"/>
      <c r="I43" s="6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3"/>
    </row>
    <row r="44" spans="1:25" ht="15.75" x14ac:dyDescent="0.25">
      <c r="A44" s="6"/>
      <c r="B44" s="6"/>
      <c r="C44" s="6"/>
      <c r="D44" s="6"/>
      <c r="E44" s="6"/>
      <c r="F44" s="6"/>
      <c r="G44" s="6"/>
      <c r="H44" s="6"/>
      <c r="I44" s="6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3"/>
    </row>
    <row r="45" spans="1:25" ht="15.75" x14ac:dyDescent="0.25">
      <c r="A45" s="6"/>
      <c r="B45" s="6"/>
      <c r="C45" s="6"/>
      <c r="D45" s="6"/>
      <c r="E45" s="6"/>
      <c r="F45" s="6"/>
      <c r="G45" s="6"/>
      <c r="H45" s="6"/>
      <c r="I45" s="6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3"/>
    </row>
    <row r="46" spans="1:25" ht="15.75" x14ac:dyDescent="0.25">
      <c r="A46" s="6"/>
      <c r="B46" s="6"/>
      <c r="C46" s="6"/>
      <c r="D46" s="6"/>
      <c r="E46" s="6"/>
      <c r="F46" s="6"/>
      <c r="G46" s="6"/>
      <c r="H46" s="6"/>
      <c r="I46" s="6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3"/>
    </row>
    <row r="47" spans="1:25" ht="15.75" x14ac:dyDescent="0.25">
      <c r="A47" s="6"/>
      <c r="B47" s="6"/>
      <c r="C47" s="6"/>
      <c r="D47" s="6"/>
      <c r="E47" s="6"/>
      <c r="F47" s="6"/>
      <c r="G47" s="6"/>
      <c r="H47" s="6"/>
      <c r="I47" s="6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3"/>
    </row>
    <row r="48" spans="1:25" ht="15.75" x14ac:dyDescent="0.25">
      <c r="A48" s="6"/>
      <c r="B48" s="6"/>
      <c r="C48" s="6"/>
      <c r="D48" s="6"/>
      <c r="E48" s="6"/>
      <c r="F48" s="6"/>
      <c r="G48" s="6"/>
      <c r="H48" s="6"/>
      <c r="I48" s="6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3"/>
    </row>
    <row r="49" spans="1:25" ht="15.75" x14ac:dyDescent="0.25">
      <c r="A49" s="6"/>
      <c r="B49" s="6"/>
      <c r="C49" s="6"/>
      <c r="D49" s="6"/>
      <c r="E49" s="6"/>
      <c r="F49" s="6"/>
      <c r="G49" s="6"/>
      <c r="H49" s="6"/>
      <c r="I49" s="6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3"/>
    </row>
    <row r="50" spans="1:25" ht="15.75" x14ac:dyDescent="0.25">
      <c r="A50" s="6"/>
      <c r="B50" s="6"/>
      <c r="C50" s="6"/>
      <c r="D50" s="6"/>
      <c r="E50" s="6"/>
      <c r="F50" s="6"/>
      <c r="G50" s="6"/>
      <c r="H50" s="6"/>
      <c r="I50" s="6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3"/>
    </row>
    <row r="51" spans="1:25" ht="15.75" x14ac:dyDescent="0.25">
      <c r="A51" s="6"/>
      <c r="B51" s="6"/>
      <c r="C51" s="6"/>
      <c r="D51" s="6"/>
      <c r="E51" s="6"/>
      <c r="F51" s="6"/>
      <c r="G51" s="6"/>
      <c r="H51" s="6"/>
      <c r="I51" s="6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3"/>
    </row>
    <row r="52" spans="1:25" ht="15.75" x14ac:dyDescent="0.25">
      <c r="A52" s="6"/>
      <c r="B52" s="6"/>
      <c r="C52" s="6"/>
      <c r="D52" s="6"/>
      <c r="E52" s="6"/>
      <c r="F52" s="6"/>
      <c r="G52" s="6"/>
      <c r="H52" s="6"/>
      <c r="I52" s="6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3"/>
    </row>
    <row r="53" spans="1:25" ht="15.75" x14ac:dyDescent="0.25">
      <c r="A53" s="6"/>
      <c r="B53" s="6"/>
      <c r="C53" s="6"/>
      <c r="D53" s="6"/>
      <c r="E53" s="6"/>
      <c r="F53" s="6"/>
      <c r="G53" s="6"/>
      <c r="H53" s="6"/>
      <c r="I53" s="6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3"/>
    </row>
    <row r="54" spans="1:25" ht="15.75" x14ac:dyDescent="0.25">
      <c r="A54" s="6"/>
      <c r="B54" s="6"/>
      <c r="C54" s="6"/>
      <c r="D54" s="6"/>
      <c r="E54" s="6"/>
      <c r="F54" s="6"/>
      <c r="G54" s="6"/>
      <c r="H54" s="6"/>
      <c r="I54" s="6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3"/>
    </row>
    <row r="55" spans="1:25" ht="15.75" x14ac:dyDescent="0.25">
      <c r="A55" s="6"/>
      <c r="B55" s="6"/>
      <c r="C55" s="6"/>
      <c r="D55" s="6"/>
      <c r="E55" s="6"/>
      <c r="F55" s="6"/>
      <c r="G55" s="6"/>
      <c r="H55" s="6"/>
      <c r="I55" s="6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3"/>
    </row>
    <row r="56" spans="1:25" ht="15.75" x14ac:dyDescent="0.25">
      <c r="A56" s="6"/>
      <c r="B56" s="6"/>
      <c r="C56" s="6"/>
      <c r="D56" s="6"/>
      <c r="E56" s="6"/>
      <c r="F56" s="6"/>
      <c r="G56" s="6"/>
      <c r="H56" s="6"/>
      <c r="I56" s="6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3"/>
    </row>
    <row r="57" spans="1:25" ht="15.75" x14ac:dyDescent="0.25">
      <c r="A57" s="6"/>
      <c r="B57" s="6"/>
      <c r="C57" s="6"/>
      <c r="D57" s="6"/>
      <c r="E57" s="6"/>
      <c r="F57" s="6"/>
      <c r="G57" s="6"/>
      <c r="H57" s="6"/>
      <c r="I57" s="6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3"/>
    </row>
    <row r="58" spans="1:25" ht="15.75" x14ac:dyDescent="0.25">
      <c r="A58" s="6"/>
      <c r="B58" s="6"/>
      <c r="C58" s="6"/>
      <c r="D58" s="6"/>
      <c r="E58" s="6"/>
      <c r="F58" s="6"/>
      <c r="G58" s="6"/>
      <c r="H58" s="6"/>
      <c r="I58" s="6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3"/>
    </row>
    <row r="59" spans="1:25" ht="15.75" x14ac:dyDescent="0.25">
      <c r="A59" s="6"/>
      <c r="B59" s="6"/>
      <c r="C59" s="6"/>
      <c r="D59" s="6"/>
      <c r="E59" s="6"/>
      <c r="F59" s="6"/>
      <c r="G59" s="6"/>
      <c r="H59" s="6"/>
      <c r="I59" s="6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3"/>
    </row>
    <row r="60" spans="1:25" ht="15.75" x14ac:dyDescent="0.25">
      <c r="A60" s="6"/>
      <c r="B60" s="6"/>
      <c r="C60" s="6"/>
      <c r="D60" s="6"/>
      <c r="E60" s="6"/>
      <c r="F60" s="6"/>
      <c r="G60" s="6"/>
      <c r="H60" s="6"/>
      <c r="I60" s="6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3"/>
    </row>
    <row r="61" spans="1:25" ht="15.75" x14ac:dyDescent="0.25">
      <c r="A61" s="6"/>
      <c r="B61" s="6"/>
      <c r="C61" s="6"/>
      <c r="D61" s="6"/>
      <c r="E61" s="6"/>
      <c r="F61" s="6"/>
      <c r="G61" s="6"/>
      <c r="H61" s="6"/>
      <c r="I61" s="6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3"/>
    </row>
    <row r="62" spans="1:25" ht="15.75" x14ac:dyDescent="0.25">
      <c r="A62" s="6"/>
      <c r="B62" s="6"/>
      <c r="C62" s="6"/>
      <c r="D62" s="6"/>
      <c r="E62" s="6"/>
      <c r="F62" s="6"/>
      <c r="G62" s="6"/>
      <c r="H62" s="6"/>
      <c r="I62" s="6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3"/>
    </row>
    <row r="63" spans="1:25" ht="15.75" x14ac:dyDescent="0.25">
      <c r="A63" s="6"/>
      <c r="B63" s="6"/>
      <c r="C63" s="6"/>
      <c r="D63" s="6"/>
      <c r="E63" s="6"/>
      <c r="F63" s="6"/>
      <c r="G63" s="6"/>
      <c r="H63" s="6"/>
      <c r="I63" s="6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3"/>
    </row>
    <row r="64" spans="1:25" ht="15.75" x14ac:dyDescent="0.25">
      <c r="A64" s="6"/>
      <c r="B64" s="6"/>
      <c r="C64" s="6"/>
      <c r="D64" s="6"/>
      <c r="E64" s="6"/>
      <c r="F64" s="6"/>
      <c r="G64" s="6"/>
      <c r="H64" s="6"/>
      <c r="I64" s="6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3"/>
    </row>
    <row r="65" spans="1:25" ht="15.75" x14ac:dyDescent="0.25">
      <c r="A65" s="6"/>
      <c r="B65" s="6"/>
      <c r="C65" s="6"/>
      <c r="D65" s="6"/>
      <c r="E65" s="6"/>
      <c r="F65" s="6"/>
      <c r="G65" s="6"/>
      <c r="H65" s="6"/>
      <c r="I65" s="6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3"/>
    </row>
    <row r="66" spans="1:25" ht="15.75" x14ac:dyDescent="0.25">
      <c r="A66" s="6"/>
      <c r="B66" s="6"/>
      <c r="C66" s="6"/>
      <c r="D66" s="6"/>
      <c r="E66" s="6"/>
      <c r="F66" s="6"/>
      <c r="G66" s="6"/>
      <c r="H66" s="6"/>
      <c r="I66" s="6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3"/>
    </row>
    <row r="67" spans="1:25" ht="15.75" x14ac:dyDescent="0.25">
      <c r="A67" s="6"/>
      <c r="B67" s="6"/>
      <c r="C67" s="6"/>
      <c r="D67" s="6"/>
      <c r="E67" s="6"/>
      <c r="F67" s="6"/>
      <c r="G67" s="6"/>
      <c r="H67" s="6"/>
      <c r="I67" s="6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3"/>
    </row>
    <row r="68" spans="1:25" ht="15.75" x14ac:dyDescent="0.25">
      <c r="A68" s="6"/>
      <c r="B68" s="6"/>
      <c r="C68" s="6"/>
      <c r="D68" s="6"/>
      <c r="E68" s="6"/>
      <c r="F68" s="6"/>
      <c r="G68" s="6"/>
      <c r="H68" s="6"/>
      <c r="I68" s="6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3"/>
    </row>
    <row r="69" spans="1:25" ht="15.75" x14ac:dyDescent="0.25">
      <c r="A69" s="6"/>
      <c r="B69" s="6"/>
      <c r="C69" s="6"/>
      <c r="D69" s="6"/>
      <c r="E69" s="6"/>
      <c r="F69" s="6"/>
      <c r="G69" s="6"/>
      <c r="H69" s="6"/>
      <c r="I69" s="6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3"/>
    </row>
    <row r="70" spans="1:25" ht="15.75" x14ac:dyDescent="0.25">
      <c r="A70" s="6"/>
      <c r="B70" s="6"/>
      <c r="C70" s="6"/>
      <c r="D70" s="6"/>
      <c r="E70" s="6"/>
      <c r="F70" s="6"/>
      <c r="G70" s="6"/>
      <c r="H70" s="6"/>
      <c r="I70" s="6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3"/>
    </row>
    <row r="71" spans="1:25" ht="15.75" x14ac:dyDescent="0.25">
      <c r="A71" s="6"/>
      <c r="B71" s="6"/>
      <c r="C71" s="6"/>
      <c r="D71" s="6"/>
      <c r="E71" s="6"/>
      <c r="F71" s="6"/>
      <c r="G71" s="6"/>
      <c r="H71" s="6"/>
      <c r="I71" s="6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3"/>
    </row>
    <row r="72" spans="1:25" ht="15.75" x14ac:dyDescent="0.25">
      <c r="A72" s="6"/>
      <c r="B72" s="6"/>
      <c r="C72" s="6"/>
      <c r="D72" s="6"/>
      <c r="E72" s="6"/>
      <c r="F72" s="6"/>
      <c r="G72" s="6"/>
      <c r="H72" s="6"/>
      <c r="I72" s="6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3"/>
    </row>
    <row r="73" spans="1:25" ht="15.75" x14ac:dyDescent="0.25">
      <c r="A73" s="6"/>
      <c r="B73" s="6"/>
      <c r="C73" s="6"/>
      <c r="D73" s="6"/>
      <c r="E73" s="6"/>
      <c r="F73" s="6"/>
      <c r="G73" s="6"/>
      <c r="H73" s="6"/>
      <c r="I73" s="6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3"/>
    </row>
    <row r="74" spans="1:25" ht="15.75" x14ac:dyDescent="0.25">
      <c r="A74" s="6"/>
      <c r="B74" s="6"/>
      <c r="C74" s="6"/>
      <c r="D74" s="6"/>
      <c r="E74" s="6"/>
      <c r="F74" s="6"/>
      <c r="G74" s="6"/>
      <c r="H74" s="6"/>
      <c r="I74" s="6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3"/>
    </row>
    <row r="75" spans="1:25" ht="15.75" x14ac:dyDescent="0.25">
      <c r="A75" s="6"/>
      <c r="B75" s="6"/>
      <c r="C75" s="6"/>
      <c r="D75" s="6"/>
      <c r="E75" s="6"/>
      <c r="F75" s="6"/>
      <c r="G75" s="6"/>
      <c r="H75" s="6"/>
      <c r="I75" s="6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3"/>
    </row>
    <row r="76" spans="1:25" ht="15.75" x14ac:dyDescent="0.25">
      <c r="A76" s="6"/>
      <c r="B76" s="6"/>
      <c r="C76" s="6"/>
      <c r="D76" s="6"/>
      <c r="E76" s="6"/>
      <c r="F76" s="6"/>
      <c r="G76" s="6"/>
      <c r="H76" s="6"/>
      <c r="I76" s="6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3"/>
    </row>
    <row r="77" spans="1:25" ht="15.75" x14ac:dyDescent="0.25">
      <c r="A77" s="6"/>
      <c r="B77" s="6"/>
      <c r="C77" s="6"/>
      <c r="D77" s="6"/>
      <c r="E77" s="6"/>
      <c r="F77" s="6"/>
      <c r="G77" s="6"/>
      <c r="H77" s="6"/>
      <c r="I77" s="6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3"/>
    </row>
    <row r="78" spans="1:25" ht="15.75" x14ac:dyDescent="0.25">
      <c r="A78" s="6"/>
      <c r="B78" s="6"/>
      <c r="C78" s="6"/>
      <c r="D78" s="6"/>
      <c r="E78" s="6"/>
      <c r="F78" s="6"/>
      <c r="G78" s="6"/>
      <c r="H78" s="6"/>
      <c r="I78" s="6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3"/>
    </row>
    <row r="79" spans="1:25" ht="15.75" x14ac:dyDescent="0.25">
      <c r="A79" s="6"/>
      <c r="B79" s="6"/>
      <c r="C79" s="6"/>
      <c r="D79" s="6"/>
      <c r="E79" s="6"/>
      <c r="F79" s="6"/>
      <c r="G79" s="6"/>
      <c r="H79" s="6"/>
      <c r="I79" s="6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3"/>
    </row>
    <row r="80" spans="1:25" ht="15.75" x14ac:dyDescent="0.25">
      <c r="A80" s="6"/>
      <c r="B80" s="6"/>
      <c r="C80" s="6"/>
      <c r="D80" s="6"/>
      <c r="E80" s="6"/>
      <c r="F80" s="6"/>
      <c r="G80" s="6"/>
      <c r="H80" s="6"/>
      <c r="I80" s="6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3"/>
    </row>
    <row r="81" spans="1:25" ht="15.75" x14ac:dyDescent="0.25">
      <c r="A81" s="6"/>
      <c r="B81" s="6"/>
      <c r="C81" s="6"/>
      <c r="D81" s="6"/>
      <c r="E81" s="6"/>
      <c r="F81" s="6"/>
      <c r="G81" s="6"/>
      <c r="H81" s="6"/>
      <c r="I81" s="6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3"/>
    </row>
    <row r="82" spans="1:25" ht="15.75" x14ac:dyDescent="0.25">
      <c r="A82" s="6"/>
      <c r="B82" s="6"/>
      <c r="C82" s="6"/>
      <c r="D82" s="6"/>
      <c r="E82" s="6"/>
      <c r="F82" s="6"/>
      <c r="G82" s="6"/>
      <c r="H82" s="6"/>
      <c r="I82" s="6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3"/>
    </row>
    <row r="83" spans="1:25" ht="15.75" x14ac:dyDescent="0.25">
      <c r="A83" s="6"/>
      <c r="B83" s="6"/>
      <c r="C83" s="6"/>
      <c r="D83" s="6"/>
      <c r="E83" s="6"/>
      <c r="F83" s="6"/>
      <c r="G83" s="6"/>
      <c r="H83" s="6"/>
      <c r="I83" s="6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3"/>
    </row>
    <row r="84" spans="1:25" ht="15.75" x14ac:dyDescent="0.25">
      <c r="A84" s="6"/>
      <c r="B84" s="6"/>
      <c r="C84" s="6"/>
      <c r="D84" s="6"/>
      <c r="E84" s="6"/>
      <c r="F84" s="6"/>
      <c r="G84" s="6"/>
      <c r="H84" s="6"/>
      <c r="I84" s="6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3"/>
    </row>
    <row r="85" spans="1:25" ht="15.75" x14ac:dyDescent="0.25">
      <c r="A85" s="6"/>
      <c r="B85" s="6"/>
      <c r="C85" s="6"/>
      <c r="D85" s="6"/>
      <c r="E85" s="6"/>
      <c r="F85" s="6"/>
      <c r="G85" s="6"/>
      <c r="H85" s="6"/>
      <c r="I85" s="6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3"/>
    </row>
    <row r="86" spans="1:25" ht="15.75" x14ac:dyDescent="0.25">
      <c r="A86" s="6"/>
      <c r="B86" s="6"/>
      <c r="C86" s="6"/>
      <c r="D86" s="6"/>
      <c r="E86" s="6"/>
      <c r="F86" s="6"/>
      <c r="G86" s="6"/>
      <c r="H86" s="6"/>
      <c r="I86" s="6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3"/>
    </row>
    <row r="87" spans="1:25" ht="15.75" x14ac:dyDescent="0.25">
      <c r="A87" s="6"/>
      <c r="B87" s="6"/>
      <c r="C87" s="6"/>
      <c r="D87" s="6"/>
      <c r="E87" s="6"/>
      <c r="F87" s="6"/>
      <c r="G87" s="6"/>
      <c r="H87" s="6"/>
      <c r="I87" s="6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3"/>
    </row>
    <row r="88" spans="1:25" ht="15.75" x14ac:dyDescent="0.25">
      <c r="A88" s="6"/>
      <c r="B88" s="6"/>
      <c r="C88" s="6"/>
      <c r="D88" s="6"/>
      <c r="E88" s="6"/>
      <c r="F88" s="6"/>
      <c r="G88" s="6"/>
      <c r="H88" s="6"/>
      <c r="I88" s="6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3"/>
    </row>
    <row r="89" spans="1:25" ht="15.75" x14ac:dyDescent="0.25">
      <c r="A89" s="6"/>
      <c r="B89" s="6"/>
      <c r="C89" s="6"/>
      <c r="D89" s="6"/>
      <c r="E89" s="6"/>
      <c r="F89" s="6"/>
      <c r="G89" s="6"/>
      <c r="H89" s="6"/>
      <c r="I89" s="6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3"/>
    </row>
    <row r="90" spans="1:25" ht="15.75" x14ac:dyDescent="0.25">
      <c r="A90" s="6"/>
      <c r="B90" s="6"/>
      <c r="C90" s="6"/>
      <c r="D90" s="6"/>
      <c r="E90" s="6"/>
      <c r="F90" s="6"/>
      <c r="G90" s="6"/>
      <c r="H90" s="6"/>
      <c r="I90" s="6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3"/>
    </row>
    <row r="91" spans="1:25" ht="15.75" x14ac:dyDescent="0.25">
      <c r="A91" s="6"/>
      <c r="B91" s="6"/>
      <c r="C91" s="6"/>
      <c r="D91" s="6"/>
      <c r="E91" s="6"/>
      <c r="F91" s="6"/>
      <c r="G91" s="6"/>
      <c r="H91" s="6"/>
      <c r="I91" s="6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3"/>
    </row>
    <row r="92" spans="1:25" ht="15.75" x14ac:dyDescent="0.25">
      <c r="A92" s="6"/>
      <c r="B92" s="6"/>
      <c r="C92" s="6"/>
      <c r="D92" s="6"/>
      <c r="E92" s="6"/>
      <c r="F92" s="6"/>
      <c r="G92" s="6"/>
      <c r="H92" s="6"/>
      <c r="I92" s="6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3"/>
    </row>
    <row r="93" spans="1:25" ht="15.75" x14ac:dyDescent="0.25">
      <c r="A93" s="6"/>
      <c r="B93" s="6"/>
      <c r="C93" s="6"/>
      <c r="D93" s="6"/>
      <c r="E93" s="6"/>
      <c r="F93" s="6"/>
      <c r="G93" s="6"/>
      <c r="H93" s="6"/>
      <c r="I93" s="6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3"/>
    </row>
    <row r="94" spans="1:25" ht="15.75" x14ac:dyDescent="0.25">
      <c r="A94" s="6"/>
      <c r="B94" s="6"/>
      <c r="C94" s="6"/>
      <c r="D94" s="6"/>
      <c r="E94" s="6"/>
      <c r="F94" s="6"/>
      <c r="G94" s="6"/>
      <c r="H94" s="6"/>
      <c r="I94" s="6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3"/>
    </row>
    <row r="95" spans="1:25" ht="15.75" x14ac:dyDescent="0.25">
      <c r="A95" s="6"/>
      <c r="B95" s="6"/>
      <c r="C95" s="6"/>
      <c r="D95" s="6"/>
      <c r="E95" s="6"/>
      <c r="F95" s="6"/>
      <c r="G95" s="6"/>
      <c r="H95" s="6"/>
      <c r="I95" s="6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3"/>
    </row>
    <row r="96" spans="1:25" ht="15.75" x14ac:dyDescent="0.25">
      <c r="A96" s="6"/>
      <c r="B96" s="6"/>
      <c r="C96" s="6"/>
      <c r="D96" s="6"/>
      <c r="E96" s="6"/>
      <c r="F96" s="6"/>
      <c r="G96" s="6"/>
      <c r="H96" s="6"/>
      <c r="I96" s="6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3"/>
    </row>
    <row r="97" spans="1:25" ht="15.75" x14ac:dyDescent="0.25">
      <c r="A97" s="6"/>
      <c r="B97" s="6"/>
      <c r="C97" s="6"/>
      <c r="D97" s="6"/>
      <c r="E97" s="6"/>
      <c r="F97" s="6"/>
      <c r="G97" s="6"/>
      <c r="H97" s="6"/>
      <c r="I97" s="6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3"/>
    </row>
    <row r="98" spans="1:25" ht="15.75" x14ac:dyDescent="0.25">
      <c r="A98" s="6"/>
      <c r="B98" s="6"/>
      <c r="C98" s="6"/>
      <c r="D98" s="6"/>
      <c r="E98" s="6"/>
      <c r="F98" s="6"/>
      <c r="G98" s="6"/>
      <c r="H98" s="6"/>
      <c r="I98" s="6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3"/>
    </row>
    <row r="99" spans="1:25" ht="15.75" x14ac:dyDescent="0.25">
      <c r="A99" s="6"/>
      <c r="B99" s="6"/>
      <c r="C99" s="6"/>
      <c r="D99" s="6"/>
      <c r="E99" s="6"/>
      <c r="F99" s="6"/>
      <c r="G99" s="6"/>
      <c r="H99" s="6"/>
      <c r="I99" s="6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3"/>
    </row>
    <row r="100" spans="1:2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3"/>
    </row>
    <row r="101" spans="1:2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3"/>
    </row>
    <row r="102" spans="1:2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3"/>
    </row>
    <row r="103" spans="1:2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3"/>
    </row>
    <row r="104" spans="1:2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3"/>
    </row>
    <row r="105" spans="1:2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3"/>
    </row>
    <row r="106" spans="1:2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3"/>
    </row>
    <row r="107" spans="1:2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3"/>
    </row>
    <row r="108" spans="1:2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3"/>
    </row>
    <row r="109" spans="1:2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3"/>
    </row>
    <row r="110" spans="1:2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3"/>
    </row>
    <row r="111" spans="1:2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3"/>
    </row>
    <row r="112" spans="1:2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3"/>
    </row>
    <row r="113" spans="1:2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3"/>
    </row>
    <row r="114" spans="1:2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3"/>
    </row>
    <row r="115" spans="1:2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3"/>
    </row>
    <row r="116" spans="1:2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3"/>
    </row>
    <row r="117" spans="1:25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5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5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5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5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5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5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5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5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</sheetData>
  <mergeCells count="15">
    <mergeCell ref="I12:J12"/>
    <mergeCell ref="I9:J11"/>
    <mergeCell ref="I8:J8"/>
    <mergeCell ref="H9:H11"/>
    <mergeCell ref="A2:I2"/>
    <mergeCell ref="A4:A6"/>
    <mergeCell ref="B4:B6"/>
    <mergeCell ref="C4:F4"/>
    <mergeCell ref="G4:G6"/>
    <mergeCell ref="H4:H6"/>
    <mergeCell ref="C5:D5"/>
    <mergeCell ref="E5:F5"/>
    <mergeCell ref="E9:E11"/>
    <mergeCell ref="I7:J7"/>
    <mergeCell ref="I4:J6"/>
  </mergeCells>
  <pageMargins left="0.7" right="0.7" top="0.75" bottom="0.75" header="0.3" footer="0.3"/>
  <pageSetup paperSize="9" orientation="portrait" horizontalDpi="4294967295" verticalDpi="4294967295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01-gostr3411"/>
    <Reference URI="#idPackageObject" Type="http://www.w3.org/2000/09/xmldsig#Object">
      <DigestMethod Algorithm="urn:ietf:params:xml:ns:cpxmlsec:algorithms:gostr3411"/>
      <DigestValue>qsejfMn68SZXKdEY4vik2HC+OhOOLMaNuJaGb0R+3Ns=</DigestValue>
    </Reference>
    <Reference URI="#idOfficeObject" Type="http://www.w3.org/2000/09/xmldsig#Object">
      <DigestMethod Algorithm="urn:ietf:params:xml:ns:cpxmlsec:algorithms:gostr3411"/>
      <DigestValue>CbsbIEJFEsYb5cxWZ8qMff1DlzxEQSTrB4c2DJxs27I=</DigestValue>
    </Reference>
    <Reference URI="#idSignedProperties" Type="http://uri.etsi.org/01903#SignedProperties">
      <Transforms>
        <Transform Algorithm="http://www.w3.org/TR/2001/REC-xml-c14n-20010315"/>
      </Transforms>
      <DigestMethod Algorithm="urn:ietf:params:xml:ns:cpxmlsec:algorithms:gostr3411"/>
      <DigestValue>60asRbobYsC9TFQ4Ykh+JL2jzhn/QastX9fvGCZUCd0=</DigestValue>
    </Reference>
  </SignedInfo>
  <SignatureValue>euyqAr9EyAQpsP8mdsvVEbZm+2XU33Smj4g0e1OkEdokYLdsy9eX0+/iS8TtF+si
1l1doSNENENz/3Oim5hoYQ==</SignatureValue>
  <KeyInfo>
    <X509Data>
      <X509Certificate>MIIJTjCCCP2gAwIBAgIRAK9j4HrEDMeA5xFkWhHwbJkwCAYGKoUDAgIDMIIBejEe
MBwGCSqGSIb3DQEJARYPY2FAc2tia29udHVyLnJ1MRgwFgYFKoUDZAESDTEwMjY2
MDU2MDY2MjAxGjAYBggqhQMDgQMBARIMMDA2NjYzMDAzMTI3MQswCQYDVQQGEwJS
VTEzMDEGA1UECAwqNjYg0KHQstC10YDQtNC70L7QstGB0LrQsNGPINC+0LHQu9Cw
0YHRgtGMMSEwHwYDVQQHDBjQldC60LDRgtC10YDQuNC90LHRg9GA0LMxLDAqBgNV
BAkMI9Cf0YAuINCa0L7RgdC80L7QvdCw0LLRgtC+0LIg0LQuIDU2MTAwLgYDVQQL
DCfQo9C00L7RgdGC0L7QstC10YDRj9GO0YnQuNC5INGG0LXQvdGC0YAxKzApBgNV
BAoMItCX0JDQniAi0J/QpCAi0KHQmtCRINCa0L7QvdGC0YPRgCIxMDAuBgNVBAMM
J9Cj0KYg0JfQkNCeICLQn9CkICLQodCa0JEg0JrQvtC90YLRg9GAIjAeFw0xNzA2
MjYxMTMzMDFaFw0xODA3MjYxMTQzMDFaMIIB9TEaMBgGCCqFAwOBAwEBEgwwMDEz
MjYxOTI2NDUxGjAYBgkqhkiG9w0BCQEWC3NpbkBtZXNrLnJ1MQswCQYDVQQGEwJS
VTE1MDMGA1UECB4sADEAMwAgBCAENQRBBD8EQwQxBDsEOAQ6BDAAIAQcBD4EQAQ0
BD4EMgQ4BE8xFzAVBgNVBAceDgQhBDAEQAQwBD0EQQQ6MTUwMwYDVQQKHiwEHwQQ
BB4AIAAiBBwEHgQgBBQEHgQSBC0EHQQVBCAEEwQeBCEEEQQrBCIAIjE1MDMGA1UE
Ax4sBB8EEAQeACAAIgQcBB4EIAQUBB4EEgQtBB0EFQQgBBMEHgQhBBEEKwQiACIx
MTAvBgNVBAweKAQTBDUEPQQ1BEAEMAQ7BEwEPQRLBDkAIAQ0BDgEQAQ1BDoEQgQ+
BEAxGzAZBgNVBAQeEgQcBD4EQAQ0BDIEOAQ9BD4EMjExMC8GA1UEKh4oBBAEOwQ1
BDoEQQQwBD0ENARAACAEHAQ4BEUEMAQ5BDsEPgQyBDgERzE7MDkGA1UECR4yBCME
GwAgBBEEHgQbBCwEKAQVBBIEGAQhBCIEIQQaBBAELwAsACAAMQAxADcALAAgBBAx
GDAWBgUqhQNkARINMTA1MTMyNjAwMDk2NzEWMBQGBSqFA2QDEgsxMjkyMTIzNjYz
OTBjMBwGBiqFAwICEzASBgcqhQMCAiQABgcqhQMCAh4BA0MABEDgCHjs00NUGnJC
cO6gJ4p59OmnB49iKuJuElkT/ATuuHwyFmJR1n83gsVWQSS3HNBeNtS5FEHdYi0H
Tv2XHJnIo4IE2zCCBNcwDgYDVR0PAQH/BAQDAgTwMBYGA1UdEQQPMA2BC3NpbkBt
ZXNrLnJ1MBMGA1UdIAQMMAowCAYGKoUDZHEBMEMGA1UdJQQ8MDoGCCsGAQUFBwMC
BgcqhQMCAiIGBggrBgEFBQcDBAYHKoUDAwcIAQYIKoUDAwUKAgwGCCqFAwMHAAEN
MIIBYwYDVR0jBIIBWjCCAVaAFP1RAetalmnjzi6F7q8VhRRAuQNpoYIBKaSCASUw
ggEhMRowGAYIKoUDA4EDAQESDDAwNzcxMDQ3NDM3NTEYMBYGBSqFA2QBEg0xMDQ3
NzAyMDI2NzAxMR4wHAYJKoZIhvcNAQkBFg9kaXRAbWluc3Z5YXoucnUxPDA6BgNV
BAkMMzEyNTM3NSDQsy4g0JzQvtGB0LrQstCwINGD0LsuINCi0LLQtdGA0YHQutCw
0Y8g0LQuNzEsMCoGA1UECgwj0JzQuNC90LrQvtC80YHQstGP0LfRjCDQoNC+0YHR
gdC40LgxFTATBgNVBAcMDNCc0L7RgdC60LLQsDEcMBoGA1UECAwTNzcg0LMuINCc
0L7RgdC60LLQsDELMAkGA1UEBhMCUlUxGzAZBgNVBAMMEtCj0KYgMSDQmNChINCT
0KPQpoIRBKgeQAWpGFyC5hHOwRPGZa4wHQYDVR0OBBYEFPApAKWlBml4lE1dEtyi
ipWuSLBxMCsGA1UdEAQkMCKADzIwMTcwNjI2MTEzMzAwWoEPMjAxODA3MjYxMTMz
MDBaMIIBMwYFKoUDZHAEggEoMIIBJAwrItCa0YDQuNC/0YLQvtCf0YDQviBDU1Ai
ICjQstC10YDRgdC40Y8gNC4wKQxTItCj0LTQvtGB0YLQvtCy0LXRgNGP0Y7RidC4
0Lkg0YbQtdC90YLRgCAi0JrRgNC40L/RgtC+0J/RgNC+INCj0KYiINCy0LXRgNGB
0LjQuCAyLjAMT9Ch0LXRgNGC0LjRhNC40LrQsNGCINGB0L7QvtGC0LLQtdGC0YHR
gtCy0LjRjyDihJYg0KHQpC8xMjQtMjg2NCDQvtGCIDIwLjAzLjIwMTYMT9Ch0LXR
gNGC0LjRhNC40LrQsNGCINGB0L7QvtGC0LLQtdGC0YHRgtCy0LjRjyDihJYg0KHQ
pC8xMjgtMjk4MyDQvtGCIDE4LjExLjIwMTYwIwYFKoUDZG8EGgwYItCa0YDQuNC/
0YLQvtCf0YDQviBDU1AiMHQGA1UdHwRtMGswM6AxoC+GLWh0dHA6Ly9jZHAuc2ti
a29udHVyLnJ1L2NkcC9rb250dXItcS0yMDE2LmNybDA0oDKgMIYuaHR0cDovL2Nk
cDIuc2tia29udHVyLnJ1L2NkcC9rb250dXItcS0yMDE2LmNybDCBzQYIKwYBBQUH
AQEEgcAwgb0wMgYIKwYBBQUHMAGGJmh0dHA6Ly9wa2kuc2tia29udHVyLnJ1L29j
c3BxL29jc3Auc3JmMEIGCCsGAQUFBzAChjZodHRwOi8vY2RwLnNrYmtvbnR1ci5y
dS9jZXJ0aWZpY2F0ZXMva29udHVyLXEtMjAxNi5jcnQwQwYIKwYBBQUHMAKGN2h0
dHA6Ly9jZHAyLnNrYmtvbnR1ci5ydS9jZXJ0aWZpY2F0ZXMva29udHVyLXEtMjAx
Ni5jcnQwCAYGKoUDAgIDA0EA/pmE3DhVp6TD2G6GjxMatEAXXtpUE3AdcERCGirD
SMra7l7/Up0xVKM9PFGYF3V79bA40OUXfLXfRi7xZFxftg==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kuHA/2hpSWTz/0jxYB8YLv/FsDo=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er/+mZL9m3UHzJ4y2RMm8kluSew=</DigestValue>
      </Reference>
      <Reference URI="/xl/worksheets/sheet1.xml?ContentType=application/vnd.openxmlformats-officedocument.spreadsheetml.worksheet+xml">
        <DigestMethod Algorithm="http://www.w3.org/2000/09/xmldsig#sha1"/>
        <DigestValue>NNoTgvWsI+3Q8ugmShHt4hoYdaM=</DigestValue>
      </Reference>
      <Reference URI="/xl/calcChain.xml?ContentType=application/vnd.openxmlformats-officedocument.spreadsheetml.calcChain+xml">
        <DigestMethod Algorithm="http://www.w3.org/2000/09/xmldsig#sha1"/>
        <DigestValue>+YMKJVzJgt9mwn38as6lwH2JVYk=</DigestValue>
      </Reference>
      <Reference URI="/xl/worksheets/sheet3.xml?ContentType=application/vnd.openxmlformats-officedocument.spreadsheetml.worksheet+xml">
        <DigestMethod Algorithm="http://www.w3.org/2000/09/xmldsig#sha1"/>
        <DigestValue>XiJahzBGvlwDJXMPYYh3akydonE=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er/+mZL9m3UHzJ4y2RMm8kluSew=</DigestValue>
      </Reference>
      <Reference URI="/xl/worksheets/sheet2.xml?ContentType=application/vnd.openxmlformats-officedocument.spreadsheetml.worksheet+xml">
        <DigestMethod Algorithm="http://www.w3.org/2000/09/xmldsig#sha1"/>
        <DigestValue>q7q4uwjtqGN0+81oT0Xs4Jp15VM=</DigestValue>
      </Reference>
      <Reference URI="/xl/workbook.xml?ContentType=application/vnd.openxmlformats-officedocument.spreadsheetml.sheet.main+xml">
        <DigestMethod Algorithm="http://www.w3.org/2000/09/xmldsig#sha1"/>
        <DigestValue>M5rzKvK1ZKzk9RdQ3Du0PJLQVNA=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er/+mZL9m3UHzJ4y2RMm8kluSew=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sharedStrings.xml?ContentType=application/vnd.openxmlformats-officedocument.spreadsheetml.sharedStrings+xml">
        <DigestMethod Algorithm="http://www.w3.org/2000/09/xmldsig#sha1"/>
        <DigestValue>ZderBhNjiUj7wjoTBUdWgGGHCKo=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2017-10-13T06:20:21Z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2017-10-13T06:20:21Z</xd:SigningTime>
          <xd:SigningCertificate>
            <xd:Cert>
              <xd:CertDigest>
                <DigestMethod Algorithm="http://www.w3.org/2000/09/xmldsig#sha1"/>
                <DigestValue>vqszc8YCIukma0UZTaDwNFspaCY=</DigestValue>
              </xd:CertDigest>
              <xd:IssuerSerial>
                <X509IssuerName>E=ca@skbkontur.ru, ОГРН=1026605606620, ИНН=006663003127, C=RU, S=66 Свердловская область, L=Екатеринбург, STREET=Пр. Космонавтов д. 56, OU=Удостоверяющий центр, O="ЗАО ""ПФ ""СКБ Контур""", CN="УЦ ЗАО ""ПФ ""СКБ Контур"""</X509IssuerName>
                <X509SerialNumber>233133489637616781571397446432053030041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2018</vt:lpstr>
      <vt:lpstr>2019</vt:lpstr>
      <vt:lpstr>2020</vt:lpstr>
      <vt:lpstr>'2018'!_Toc399249076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2017-10-13T06:20:19Z</dcterms:modified>
</cp:coreProperties>
</file>