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730" windowHeight="11100" activeTab="0"/>
  </bookViews>
  <sheets>
    <sheet name="феврал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<sst xmlns="http://schemas.openxmlformats.org/spreadsheetml/2006/main" count="258" uniqueCount="50">
  <si>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</si>
  <si>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</si>
  <si>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</si>
  <si>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</si>
  <si>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</si>
  <si>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</si>
  <si>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</si>
  <si>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</si>
  <si>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</si>
  <si>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</si>
  <si>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</si>
  <si>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</si>
  <si>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</si>
  <si>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</si>
  <si>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</si>
  <si>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</si>
  <si>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</si>
  <si>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</si>
  <si>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</si>
  <si>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</si>
  <si>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</si>
  <si>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</si>
  <si>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</si>
  <si>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</si>
  <si>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</si>
  <si>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</si>
  <si>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</si>
  <si>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</si>
  <si>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</si>
  <si>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</si>
  <si>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</si>
  <si>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</si>
  <si>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</si>
  <si>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</si>
  <si>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</si>
  <si>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</si>
  <si>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</si>
  <si>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</si>
  <si>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</si>
  <si>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</si>
  <si>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</si>
  <si>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</si>
  <si>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</si>
  <si>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</si>
  <si>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</si>
  <si>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</si>
  <si>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</si>
  <si>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</si>
  <si>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</si>
  <si>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апрель 2016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</si>
</sst>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  <sheetName val="фев"/>
      <sheetName val="vfq"/>
      <sheetName val="июль 01.07"/>
    </sheetNames>
    <sheetDataSet>
      <sheetData sheetId="27">
        <row r="116">
          <cell r="M116">
            <v>3911.35098578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Апрель прогноз"/>
    </sheetNames>
    <sheetDataSet>
      <sheetData sheetId="5">
        <row r="10">
          <cell r="H10">
            <v>3.04</v>
          </cell>
          <cell r="I10">
            <v>1276.76</v>
          </cell>
          <cell r="J10">
            <v>312980.44</v>
          </cell>
          <cell r="K10">
            <v>0.00141154559</v>
          </cell>
          <cell r="M10">
            <v>3656.9575597499997</v>
          </cell>
        </row>
        <row r="11">
          <cell r="M11">
            <v>4441.972607688628</v>
          </cell>
        </row>
        <row r="12">
          <cell r="M12">
            <v>4653.122607688629</v>
          </cell>
        </row>
        <row r="13">
          <cell r="M13">
            <v>5267.312607688628</v>
          </cell>
        </row>
        <row r="15">
          <cell r="M15">
            <v>3616.5977067633066</v>
          </cell>
        </row>
        <row r="16">
          <cell r="M16">
            <v>4401.617706763306</v>
          </cell>
        </row>
        <row r="17">
          <cell r="M17">
            <v>4612.767706763307</v>
          </cell>
        </row>
        <row r="18">
          <cell r="M18">
            <v>5226.957706763306</v>
          </cell>
        </row>
        <row r="20">
          <cell r="M20">
            <v>3470.56768392337</v>
          </cell>
        </row>
        <row r="21">
          <cell r="M21">
            <v>4255.58768392337</v>
          </cell>
        </row>
        <row r="22">
          <cell r="M22">
            <v>4466.73768392337</v>
          </cell>
        </row>
        <row r="23">
          <cell r="M23">
            <v>5080.92768392337</v>
          </cell>
        </row>
        <row r="25">
          <cell r="M25">
            <v>3341.6371953738244</v>
          </cell>
        </row>
        <row r="26">
          <cell r="M26">
            <v>4126.657195373824</v>
          </cell>
        </row>
        <row r="27">
          <cell r="M27">
            <v>4337.8071953738245</v>
          </cell>
        </row>
        <row r="28">
          <cell r="M28">
            <v>4951.997195373824</v>
          </cell>
        </row>
        <row r="31">
          <cell r="M31">
            <v>2219.1826076886287</v>
          </cell>
        </row>
        <row r="46">
          <cell r="M46">
            <v>2178.8277067633067</v>
          </cell>
        </row>
        <row r="48">
          <cell r="M48">
            <v>2032.7976839233702</v>
          </cell>
        </row>
        <row r="50">
          <cell r="M50">
            <v>1903.8671953738244</v>
          </cell>
        </row>
        <row r="52">
          <cell r="M52">
            <v>1941.4761598382597</v>
          </cell>
        </row>
        <row r="62">
          <cell r="M62">
            <v>5507.515501274</v>
          </cell>
        </row>
        <row r="63">
          <cell r="M63">
            <v>3581.18131646</v>
          </cell>
        </row>
        <row r="64">
          <cell r="M64">
            <v>3087.2494742</v>
          </cell>
        </row>
        <row r="66">
          <cell r="M66">
            <v>6292.535501274</v>
          </cell>
        </row>
        <row r="67">
          <cell r="M67">
            <v>4366.201316459999</v>
          </cell>
        </row>
        <row r="68">
          <cell r="M68">
            <v>3872.2694742000003</v>
          </cell>
        </row>
        <row r="70">
          <cell r="M70">
            <v>6503.685501274</v>
          </cell>
        </row>
        <row r="71">
          <cell r="M71">
            <v>4577.35131646</v>
          </cell>
        </row>
        <row r="72">
          <cell r="M72">
            <v>4083.4194742</v>
          </cell>
        </row>
        <row r="74">
          <cell r="M74">
            <v>7117.875501274</v>
          </cell>
        </row>
        <row r="75">
          <cell r="M75">
            <v>5191.5413164599995</v>
          </cell>
        </row>
        <row r="76">
          <cell r="M76">
            <v>4697.6094742000005</v>
          </cell>
        </row>
        <row r="79">
          <cell r="M79">
            <v>5433.4627318236</v>
          </cell>
        </row>
        <row r="80">
          <cell r="M80">
            <v>3542.206174644</v>
          </cell>
        </row>
        <row r="81">
          <cell r="M81">
            <v>3057.2685958800002</v>
          </cell>
        </row>
        <row r="83">
          <cell r="M83">
            <v>6218.4827318236</v>
          </cell>
        </row>
        <row r="84">
          <cell r="M84">
            <v>4327.226174644</v>
          </cell>
        </row>
        <row r="85">
          <cell r="M85">
            <v>3842.28859588</v>
          </cell>
        </row>
        <row r="87">
          <cell r="M87">
            <v>6429.6327318236</v>
          </cell>
        </row>
        <row r="88">
          <cell r="M88">
            <v>4538.376174644</v>
          </cell>
        </row>
        <row r="89">
          <cell r="M89">
            <v>4053.4385958800003</v>
          </cell>
        </row>
        <row r="91">
          <cell r="M91">
            <v>7043.8227318236</v>
          </cell>
        </row>
        <row r="92">
          <cell r="M92">
            <v>5152.566174644</v>
          </cell>
        </row>
        <row r="93">
          <cell r="M93">
            <v>4667.62859588</v>
          </cell>
        </row>
        <row r="96">
          <cell r="M96">
            <v>5165.492116948</v>
          </cell>
        </row>
        <row r="97">
          <cell r="M97">
            <v>3401.16900892</v>
          </cell>
        </row>
        <row r="98">
          <cell r="M98">
            <v>2948.7784684</v>
          </cell>
        </row>
        <row r="100">
          <cell r="M100">
            <v>5950.512116948</v>
          </cell>
        </row>
        <row r="101">
          <cell r="M101">
            <v>4186.189008920001</v>
          </cell>
        </row>
        <row r="102">
          <cell r="M102">
            <v>3733.7984684000003</v>
          </cell>
        </row>
        <row r="104">
          <cell r="M104">
            <v>6161.662116948</v>
          </cell>
        </row>
        <row r="105">
          <cell r="M105">
            <v>4397.33900892</v>
          </cell>
        </row>
        <row r="106">
          <cell r="M106">
            <v>3944.9484684</v>
          </cell>
        </row>
        <row r="108">
          <cell r="M108">
            <v>6775.852116948</v>
          </cell>
        </row>
        <row r="109">
          <cell r="M109">
            <v>5011.529008920001</v>
          </cell>
        </row>
        <row r="113">
          <cell r="M113">
            <v>4928.899794212401</v>
          </cell>
        </row>
        <row r="114">
          <cell r="M114">
            <v>3276.6467337960003</v>
          </cell>
        </row>
        <row r="115">
          <cell r="M115">
            <v>2852.99210292</v>
          </cell>
        </row>
        <row r="117">
          <cell r="M117">
            <v>5713.9197942124</v>
          </cell>
        </row>
        <row r="118">
          <cell r="M118">
            <v>4061.666733796</v>
          </cell>
        </row>
        <row r="119">
          <cell r="M119">
            <v>3638.01210292</v>
          </cell>
        </row>
        <row r="121">
          <cell r="M121">
            <v>5925.069794212401</v>
          </cell>
        </row>
        <row r="122">
          <cell r="M122">
            <v>4272.816733796</v>
          </cell>
        </row>
        <row r="123">
          <cell r="M123">
            <v>3849.1621029199996</v>
          </cell>
        </row>
        <row r="125">
          <cell r="M125">
            <v>6539.2597942124</v>
          </cell>
        </row>
        <row r="126">
          <cell r="M126">
            <v>4887.006733796</v>
          </cell>
        </row>
        <row r="127">
          <cell r="M127">
            <v>4463.35210292</v>
          </cell>
        </row>
        <row r="131">
          <cell r="M131">
            <v>403602.3614998</v>
          </cell>
        </row>
        <row r="136">
          <cell r="M136">
            <v>3087.2494742</v>
          </cell>
        </row>
        <row r="137">
          <cell r="M137">
            <v>3872.2694742000003</v>
          </cell>
        </row>
        <row r="138">
          <cell r="M138">
            <v>4083.4194742</v>
          </cell>
        </row>
        <row r="139">
          <cell r="M139">
            <v>4697.6094742000005</v>
          </cell>
        </row>
        <row r="142">
          <cell r="M142">
            <v>396252.95480772003</v>
          </cell>
        </row>
        <row r="147">
          <cell r="M147">
            <v>3057.2685958800002</v>
          </cell>
        </row>
        <row r="148">
          <cell r="M148">
            <v>3842.28859588</v>
          </cell>
        </row>
        <row r="149">
          <cell r="M149">
            <v>4053.4385958800003</v>
          </cell>
        </row>
        <row r="150">
          <cell r="M150">
            <v>4667.62859588</v>
          </cell>
        </row>
        <row r="153">
          <cell r="M153">
            <v>369658.0678796</v>
          </cell>
        </row>
        <row r="158">
          <cell r="M158">
            <v>2948.7784684</v>
          </cell>
        </row>
        <row r="159">
          <cell r="M159">
            <v>3733.7984684000003</v>
          </cell>
        </row>
        <row r="160">
          <cell r="M160">
            <v>3944.9484684</v>
          </cell>
        </row>
        <row r="161">
          <cell r="M161">
            <v>4559.1384684</v>
          </cell>
        </row>
        <row r="164">
          <cell r="M164">
            <v>346177.33632948</v>
          </cell>
        </row>
        <row r="169">
          <cell r="M169">
            <v>2852.99210292</v>
          </cell>
        </row>
        <row r="170">
          <cell r="M170">
            <v>3638.01210292</v>
          </cell>
        </row>
        <row r="171">
          <cell r="M171">
            <v>3849.1621029199996</v>
          </cell>
        </row>
        <row r="172">
          <cell r="M172">
            <v>4463.35210292</v>
          </cell>
        </row>
        <row r="176">
          <cell r="M176">
            <v>403602.3614998</v>
          </cell>
        </row>
        <row r="178">
          <cell r="M178">
            <v>748801.07</v>
          </cell>
        </row>
        <row r="179">
          <cell r="M179">
            <v>695892.62</v>
          </cell>
        </row>
        <row r="180">
          <cell r="M180">
            <v>781346.33</v>
          </cell>
        </row>
        <row r="181">
          <cell r="M181">
            <v>781785.23</v>
          </cell>
        </row>
        <row r="183">
          <cell r="M183">
            <v>1756.7694741999999</v>
          </cell>
        </row>
        <row r="184">
          <cell r="M184">
            <v>1877.6594742</v>
          </cell>
        </row>
        <row r="185">
          <cell r="M185">
            <v>1955.1294742</v>
          </cell>
        </row>
        <row r="186">
          <cell r="M186">
            <v>2315.4894741999997</v>
          </cell>
        </row>
        <row r="189">
          <cell r="M189">
            <v>396252.95480772003</v>
          </cell>
        </row>
        <row r="191">
          <cell r="M191">
            <v>748801.07</v>
          </cell>
        </row>
        <row r="192">
          <cell r="M192">
            <v>695892.62</v>
          </cell>
        </row>
        <row r="193">
          <cell r="M193">
            <v>781346.33</v>
          </cell>
        </row>
        <row r="194">
          <cell r="M194">
            <v>781785.23</v>
          </cell>
        </row>
        <row r="196">
          <cell r="M196">
            <v>1726.78859588</v>
          </cell>
        </row>
        <row r="197">
          <cell r="M197">
            <v>1847.67859588</v>
          </cell>
        </row>
        <row r="198">
          <cell r="M198">
            <v>1925.14859588</v>
          </cell>
        </row>
        <row r="199">
          <cell r="M199">
            <v>2285.50859588</v>
          </cell>
        </row>
        <row r="202">
          <cell r="M202">
            <v>369658.0678796</v>
          </cell>
        </row>
        <row r="204">
          <cell r="M204">
            <v>748801.07</v>
          </cell>
        </row>
        <row r="205">
          <cell r="M205">
            <v>695892.62</v>
          </cell>
        </row>
        <row r="206">
          <cell r="M206">
            <v>781346.33</v>
          </cell>
        </row>
        <row r="207">
          <cell r="M207">
            <v>781785.23</v>
          </cell>
        </row>
        <row r="209">
          <cell r="M209">
            <v>1618.2984684</v>
          </cell>
        </row>
        <row r="210">
          <cell r="M210">
            <v>1739.1884684</v>
          </cell>
        </row>
        <row r="211">
          <cell r="M211">
            <v>1816.6584684</v>
          </cell>
        </row>
        <row r="212">
          <cell r="M212">
            <v>2177.0184684</v>
          </cell>
        </row>
        <row r="215">
          <cell r="M215">
            <v>346177.33632948</v>
          </cell>
        </row>
        <row r="217">
          <cell r="M217">
            <v>748801.07</v>
          </cell>
        </row>
        <row r="218">
          <cell r="M218">
            <v>695892.62</v>
          </cell>
        </row>
        <row r="219">
          <cell r="M219">
            <v>781346.33</v>
          </cell>
        </row>
        <row r="220">
          <cell r="M220">
            <v>781785.23</v>
          </cell>
        </row>
        <row r="222">
          <cell r="M222">
            <v>1522.51210292</v>
          </cell>
        </row>
        <row r="223">
          <cell r="M223">
            <v>1643.40210292</v>
          </cell>
        </row>
        <row r="224">
          <cell r="M224">
            <v>1720.87210292</v>
          </cell>
        </row>
        <row r="225">
          <cell r="M225">
            <v>2081.23210292</v>
          </cell>
        </row>
        <row r="229">
          <cell r="M229">
            <v>403602.3614998</v>
          </cell>
        </row>
        <row r="231">
          <cell r="M231">
            <v>748801.07</v>
          </cell>
        </row>
        <row r="233">
          <cell r="M233">
            <v>1649.4794742</v>
          </cell>
        </row>
        <row r="236">
          <cell r="M236">
            <v>396252.95480772003</v>
          </cell>
        </row>
        <row r="238">
          <cell r="M238">
            <v>748801.07</v>
          </cell>
        </row>
        <row r="240">
          <cell r="M240">
            <v>1619.49859588</v>
          </cell>
        </row>
        <row r="243">
          <cell r="M243">
            <v>369658.0678796</v>
          </cell>
        </row>
        <row r="245">
          <cell r="M245">
            <v>748801.07</v>
          </cell>
        </row>
        <row r="247">
          <cell r="M247">
            <v>1511.0084683999999</v>
          </cell>
        </row>
        <row r="250">
          <cell r="M250">
            <v>346177.33632948</v>
          </cell>
        </row>
        <row r="252">
          <cell r="M252">
            <v>748801.07</v>
          </cell>
        </row>
        <row r="254">
          <cell r="M254">
            <v>1415.22210292</v>
          </cell>
        </row>
        <row r="258">
          <cell r="M258">
            <v>403602.3614998</v>
          </cell>
        </row>
        <row r="260">
          <cell r="M260">
            <v>144686.52</v>
          </cell>
        </row>
        <row r="262">
          <cell r="M262">
            <v>1275.98</v>
          </cell>
        </row>
        <row r="264">
          <cell r="M264">
            <v>1649.4794742</v>
          </cell>
        </row>
        <row r="267">
          <cell r="M267">
            <v>396252.95480772003</v>
          </cell>
        </row>
        <row r="269">
          <cell r="M269">
            <v>144686.52</v>
          </cell>
        </row>
        <row r="271">
          <cell r="M271">
            <v>1275.98</v>
          </cell>
        </row>
        <row r="273">
          <cell r="M273">
            <v>1619.49859588</v>
          </cell>
        </row>
        <row r="276">
          <cell r="M276">
            <v>369658.0678796</v>
          </cell>
        </row>
        <row r="278">
          <cell r="M278">
            <v>144686.52</v>
          </cell>
        </row>
        <row r="280">
          <cell r="M280">
            <v>1275.98</v>
          </cell>
        </row>
        <row r="282">
          <cell r="M282">
            <v>1511.0084683999999</v>
          </cell>
        </row>
        <row r="285">
          <cell r="M285">
            <v>346177.33632948</v>
          </cell>
        </row>
        <row r="287">
          <cell r="M287">
            <v>144686.52</v>
          </cell>
        </row>
        <row r="289">
          <cell r="M289">
            <v>1275.98</v>
          </cell>
        </row>
        <row r="291">
          <cell r="M291">
            <v>1415.22210292</v>
          </cell>
        </row>
        <row r="426">
          <cell r="D426">
            <v>1437.77</v>
          </cell>
        </row>
        <row r="427">
          <cell r="D427">
            <v>2222.79</v>
          </cell>
        </row>
        <row r="428">
          <cell r="D428">
            <v>2433.94</v>
          </cell>
        </row>
        <row r="429">
          <cell r="D429">
            <v>3048.13</v>
          </cell>
        </row>
        <row r="432">
          <cell r="D432">
            <v>748801.07</v>
          </cell>
          <cell r="E432">
            <v>107.29</v>
          </cell>
          <cell r="H432">
            <v>0.1455</v>
          </cell>
          <cell r="I432">
            <v>1.99</v>
          </cell>
        </row>
        <row r="433">
          <cell r="D433">
            <v>695892.62</v>
          </cell>
          <cell r="E433">
            <v>228.18</v>
          </cell>
          <cell r="H433">
            <v>0.1337</v>
          </cell>
        </row>
        <row r="434">
          <cell r="D434">
            <v>781346.33</v>
          </cell>
          <cell r="E434">
            <v>305.65</v>
          </cell>
          <cell r="H434">
            <v>0.091</v>
          </cell>
        </row>
        <row r="435">
          <cell r="D435">
            <v>781785.23</v>
          </cell>
          <cell r="E435">
            <v>666.01</v>
          </cell>
          <cell r="H435">
            <v>0.0533</v>
          </cell>
        </row>
        <row r="438">
          <cell r="D438">
            <v>144686.52</v>
          </cell>
          <cell r="E438">
            <v>1275.98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75">
      <selection activeCell="I181" sqref="I18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'[2]Апрель прогноз'!$M$10</f>
        <v>3656.9575597499997</v>
      </c>
      <c r="B11" s="43"/>
      <c r="C11" s="44">
        <f>'[2]Апрель прогноз'!$M$11</f>
        <v>4441.972607688628</v>
      </c>
      <c r="D11" s="43"/>
      <c r="E11" s="44">
        <f>'[2]Апрель прогноз'!$M$12</f>
        <v>4653.122607688629</v>
      </c>
      <c r="F11" s="43"/>
      <c r="G11" s="7">
        <f>'[2]Апрель прогноз'!$M$13</f>
        <v>5267.312607688628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'[2]Апрель прогноз'!$M$15</f>
        <v>3616.5977067633066</v>
      </c>
      <c r="B15" s="43"/>
      <c r="C15" s="44">
        <f>'[2]Апрель прогноз'!$M$16</f>
        <v>4401.617706763306</v>
      </c>
      <c r="D15" s="43"/>
      <c r="E15" s="44">
        <f>'[2]Апрель прогноз'!$M$17</f>
        <v>4612.767706763307</v>
      </c>
      <c r="F15" s="43"/>
      <c r="G15" s="7">
        <f>'[2]Апрель прогноз'!$M$18</f>
        <v>5226.957706763306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'[2]Апрель прогноз'!$M$20</f>
        <v>3470.56768392337</v>
      </c>
      <c r="B19" s="43"/>
      <c r="C19" s="44">
        <f>'[2]Апрель прогноз'!$M$21</f>
        <v>4255.58768392337</v>
      </c>
      <c r="D19" s="43"/>
      <c r="E19" s="44">
        <f>'[2]Апрель прогноз'!$M$22</f>
        <v>4466.73768392337</v>
      </c>
      <c r="F19" s="43"/>
      <c r="G19" s="7">
        <f>'[2]Апрель прогноз'!$M$23</f>
        <v>5080.92768392337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'[2]Апрель прогноз'!$M$25</f>
        <v>3341.6371953738244</v>
      </c>
      <c r="B23" s="43"/>
      <c r="C23" s="44">
        <f>'[2]Апрель прогноз'!$M$26</f>
        <v>4126.657195373824</v>
      </c>
      <c r="D23" s="43"/>
      <c r="E23" s="44">
        <f>'[2]Апрель прогноз'!$M$27</f>
        <v>4337.8071953738245</v>
      </c>
      <c r="F23" s="43"/>
      <c r="G23" s="7">
        <f>'[2]Апрель прогноз'!$M$28</f>
        <v>4951.997195373824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'[2]Апрель прогноз'!$M$31</f>
        <v>2219.1826076886287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'[2]Апрель прогноз'!$M$46</f>
        <v>2178.8277067633067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'[2]Апрель прогноз'!$M$48</f>
        <v>2032.7976839233702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'[2]Апрель прогноз'!$M$50</f>
        <v>1903.8671953738244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'[2]Апрель прогноз'!$M$52</f>
        <v>1941.4761598382597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'[2]Апрель прогноз'!$M$62</f>
        <v>5507.515501274</v>
      </c>
      <c r="E43" s="12">
        <f>'[2]Апрель прогноз'!$M$66</f>
        <v>6292.535501274</v>
      </c>
      <c r="F43" s="12">
        <f>'[2]Апрель прогноз'!$M$70</f>
        <v>6503.685501274</v>
      </c>
      <c r="G43" s="13">
        <f>'[2]Апрель прогноз'!$M$74</f>
        <v>7117.875501274</v>
      </c>
    </row>
    <row r="44" spans="1:7" ht="15">
      <c r="A44" s="49" t="s">
        <v>15</v>
      </c>
      <c r="B44" s="50"/>
      <c r="C44" s="51"/>
      <c r="D44" s="12">
        <f>'[2]Апрель прогноз'!$M$63</f>
        <v>3581.18131646</v>
      </c>
      <c r="E44" s="12">
        <f>'[2]Апрель прогноз'!$M$67</f>
        <v>4366.201316459999</v>
      </c>
      <c r="F44" s="12">
        <f>'[2]Апрель прогноз'!$M$71</f>
        <v>4577.35131646</v>
      </c>
      <c r="G44" s="13">
        <f>'[2]Апрель прогноз'!$M$75</f>
        <v>5191.5413164599995</v>
      </c>
    </row>
    <row r="45" spans="1:7" ht="15.75" thickBot="1">
      <c r="A45" s="52" t="s">
        <v>16</v>
      </c>
      <c r="B45" s="53"/>
      <c r="C45" s="54"/>
      <c r="D45" s="14">
        <f>'[2]Апрель прогноз'!$M$64</f>
        <v>3087.2494742</v>
      </c>
      <c r="E45" s="14">
        <f>'[2]Апрель прогноз'!$M$68</f>
        <v>3872.2694742000003</v>
      </c>
      <c r="F45" s="14">
        <f>'[2]Апрель прогноз'!$M$72</f>
        <v>4083.4194742</v>
      </c>
      <c r="G45" s="15">
        <f>'[2]Апрель прогноз'!$M$76</f>
        <v>4697.6094742000005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'[2]Апрель прогноз'!$M$79</f>
        <v>5433.4627318236</v>
      </c>
      <c r="E49" s="12">
        <f>'[2]Апрель прогноз'!$M$83</f>
        <v>6218.4827318236</v>
      </c>
      <c r="F49" s="12">
        <f>'[2]Апрель прогноз'!$M$87</f>
        <v>6429.6327318236</v>
      </c>
      <c r="G49" s="13">
        <f>'[2]Апрель прогноз'!$M$91</f>
        <v>7043.8227318236</v>
      </c>
    </row>
    <row r="50" spans="1:7" ht="15">
      <c r="A50" s="49" t="s">
        <v>15</v>
      </c>
      <c r="B50" s="50"/>
      <c r="C50" s="51"/>
      <c r="D50" s="12">
        <f>'[2]Апрель прогноз'!$M$80</f>
        <v>3542.206174644</v>
      </c>
      <c r="E50" s="12">
        <f>'[2]Апрель прогноз'!$M$84</f>
        <v>4327.226174644</v>
      </c>
      <c r="F50" s="12">
        <f>'[2]Апрель прогноз'!$M$88</f>
        <v>4538.376174644</v>
      </c>
      <c r="G50" s="13">
        <f>'[2]Апрель прогноз'!$M$92</f>
        <v>5152.566174644</v>
      </c>
    </row>
    <row r="51" spans="1:7" ht="15.75" thickBot="1">
      <c r="A51" s="52" t="s">
        <v>16</v>
      </c>
      <c r="B51" s="53"/>
      <c r="C51" s="54"/>
      <c r="D51" s="14">
        <f>'[2]Апрель прогноз'!$M$81</f>
        <v>3057.2685958800002</v>
      </c>
      <c r="E51" s="14">
        <f>'[2]Апрель прогноз'!$M$85</f>
        <v>3842.28859588</v>
      </c>
      <c r="F51" s="14">
        <f>'[2]Апрель прогноз'!$M$89</f>
        <v>4053.4385958800003</v>
      </c>
      <c r="G51" s="15">
        <f>'[2]Апрель прогноз'!$M$93</f>
        <v>4667.62859588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'[2]Апрель прогноз'!$M$96</f>
        <v>5165.492116948</v>
      </c>
      <c r="E55" s="12">
        <f>'[2]Апрель прогноз'!$M$100</f>
        <v>5950.512116948</v>
      </c>
      <c r="F55" s="12">
        <f>'[2]Апрель прогноз'!$M$104</f>
        <v>6161.662116948</v>
      </c>
      <c r="G55" s="13">
        <f>'[2]Апрель прогноз'!$M$108</f>
        <v>6775.852116948</v>
      </c>
    </row>
    <row r="56" spans="1:7" ht="15">
      <c r="A56" s="49" t="s">
        <v>15</v>
      </c>
      <c r="B56" s="50"/>
      <c r="C56" s="51"/>
      <c r="D56" s="12">
        <f>'[2]Апрель прогноз'!$M$97</f>
        <v>3401.16900892</v>
      </c>
      <c r="E56" s="12">
        <f>'[2]Апрель прогноз'!$M$101</f>
        <v>4186.189008920001</v>
      </c>
      <c r="F56" s="12">
        <f>'[2]Апрель прогноз'!$M$105</f>
        <v>4397.33900892</v>
      </c>
      <c r="G56" s="13">
        <f>'[2]Апрель прогноз'!$M$109</f>
        <v>5011.529008920001</v>
      </c>
    </row>
    <row r="57" spans="1:7" ht="15.75" thickBot="1">
      <c r="A57" s="52" t="s">
        <v>16</v>
      </c>
      <c r="B57" s="53"/>
      <c r="C57" s="54"/>
      <c r="D57" s="14">
        <f>'[2]Апрель прогноз'!$M$98</f>
        <v>2948.7784684</v>
      </c>
      <c r="E57" s="14">
        <f>'[2]Апрель прогноз'!$M$102</f>
        <v>3733.7984684000003</v>
      </c>
      <c r="F57" s="14">
        <f>'[2]Апрель прогноз'!$M$106</f>
        <v>3944.9484684</v>
      </c>
      <c r="G57" s="15">
        <f>'[1]Декабрь прогноз'!$M$116</f>
        <v>3911.35098578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'[2]Апрель прогноз'!$M$113</f>
        <v>4928.899794212401</v>
      </c>
      <c r="E61" s="12">
        <f>'[2]Апрель прогноз'!$M$117</f>
        <v>5713.9197942124</v>
      </c>
      <c r="F61" s="12">
        <f>'[2]Апрель прогноз'!$M$121</f>
        <v>5925.069794212401</v>
      </c>
      <c r="G61" s="13">
        <f>'[2]Апрель прогноз'!$M$125</f>
        <v>6539.2597942124</v>
      </c>
    </row>
    <row r="62" spans="1:7" ht="15">
      <c r="A62" s="49" t="s">
        <v>15</v>
      </c>
      <c r="B62" s="50"/>
      <c r="C62" s="51"/>
      <c r="D62" s="12">
        <f>'[2]Апрель прогноз'!$M$114</f>
        <v>3276.6467337960003</v>
      </c>
      <c r="E62" s="12">
        <f>'[2]Апрель прогноз'!$M$118</f>
        <v>4061.666733796</v>
      </c>
      <c r="F62" s="12">
        <f>'[2]Апрель прогноз'!$M$122</f>
        <v>4272.816733796</v>
      </c>
      <c r="G62" s="13">
        <f>'[2]Апрель прогноз'!$M$126</f>
        <v>4887.006733796</v>
      </c>
    </row>
    <row r="63" spans="1:7" ht="15.75" thickBot="1">
      <c r="A63" s="52" t="s">
        <v>16</v>
      </c>
      <c r="B63" s="53"/>
      <c r="C63" s="54"/>
      <c r="D63" s="14">
        <f>'[2]Апрель прогноз'!$M$115</f>
        <v>2852.99210292</v>
      </c>
      <c r="E63" s="14">
        <f>'[2]Апрель прогноз'!$M$119</f>
        <v>3638.01210292</v>
      </c>
      <c r="F63" s="14">
        <f>'[2]Апрель прогноз'!$M$123</f>
        <v>3849.1621029199996</v>
      </c>
      <c r="G63" s="15">
        <f>'[2]Апрель прогноз'!$M$127</f>
        <v>4463.35210292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'[2]Апрель прогноз'!$M$131</f>
        <v>403602.3614998</v>
      </c>
      <c r="E71" s="12">
        <f>'[2]Апрель прогноз'!$M$131</f>
        <v>403602.3614998</v>
      </c>
      <c r="F71" s="12">
        <f>'[2]Апрель прогноз'!$M$131</f>
        <v>403602.3614998</v>
      </c>
      <c r="G71" s="12">
        <f>'[2]Апрель прогноз'!$M$131</f>
        <v>403602.3614998</v>
      </c>
    </row>
    <row r="72" spans="1:7" ht="15.75" thickBot="1">
      <c r="A72" s="52" t="s">
        <v>26</v>
      </c>
      <c r="B72" s="53"/>
      <c r="C72" s="54"/>
      <c r="D72" s="14">
        <f>'[2]Апрель прогноз'!$M$136</f>
        <v>3087.2494742</v>
      </c>
      <c r="E72" s="14">
        <f>'[2]Апрель прогноз'!$M$137</f>
        <v>3872.2694742000003</v>
      </c>
      <c r="F72" s="14">
        <f>'[2]Апрель прогноз'!$M$138</f>
        <v>4083.4194742</v>
      </c>
      <c r="G72" s="15">
        <f>'[2]Апрель прогноз'!$M$139</f>
        <v>4697.6094742000005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'[2]Апрель прогноз'!$M$142</f>
        <v>396252.95480772003</v>
      </c>
      <c r="E76" s="12">
        <f>'[2]Апрель прогноз'!$M$142</f>
        <v>396252.95480772003</v>
      </c>
      <c r="F76" s="12">
        <f>'[2]Апрель прогноз'!$M$142</f>
        <v>396252.95480772003</v>
      </c>
      <c r="G76" s="12">
        <f>'[2]Апрель прогноз'!$M$142</f>
        <v>396252.95480772003</v>
      </c>
    </row>
    <row r="77" spans="1:7" ht="15.75" customHeight="1" thickBot="1">
      <c r="A77" s="52" t="s">
        <v>26</v>
      </c>
      <c r="B77" s="53"/>
      <c r="C77" s="54"/>
      <c r="D77" s="14">
        <f>'[2]Апрель прогноз'!$M$147</f>
        <v>3057.2685958800002</v>
      </c>
      <c r="E77" s="14">
        <f>'[2]Апрель прогноз'!$M$148</f>
        <v>3842.28859588</v>
      </c>
      <c r="F77" s="14">
        <f>'[2]Апрель прогноз'!$M$149</f>
        <v>4053.4385958800003</v>
      </c>
      <c r="G77" s="15">
        <f>'[2]Апрель прогноз'!$M$150</f>
        <v>4667.62859588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'[2]Апрель прогноз'!$M$153</f>
        <v>369658.0678796</v>
      </c>
      <c r="E81" s="12">
        <f>'[2]Апрель прогноз'!$M$153</f>
        <v>369658.0678796</v>
      </c>
      <c r="F81" s="12">
        <f>'[2]Апрель прогноз'!$M$153</f>
        <v>369658.0678796</v>
      </c>
      <c r="G81" s="12">
        <f>'[2]Апрель прогноз'!$M$153</f>
        <v>369658.0678796</v>
      </c>
    </row>
    <row r="82" spans="1:7" ht="15.75" customHeight="1" thickBot="1">
      <c r="A82" s="52" t="s">
        <v>26</v>
      </c>
      <c r="B82" s="53"/>
      <c r="C82" s="54"/>
      <c r="D82" s="14">
        <f>'[2]Апрель прогноз'!$M$158</f>
        <v>2948.7784684</v>
      </c>
      <c r="E82" s="14">
        <f>'[2]Апрель прогноз'!$M$159</f>
        <v>3733.7984684000003</v>
      </c>
      <c r="F82" s="14">
        <f>'[2]Апрель прогноз'!$M$160</f>
        <v>3944.9484684</v>
      </c>
      <c r="G82" s="15">
        <f>'[2]Апрель прогноз'!$M$161</f>
        <v>4559.1384684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'[2]Апрель прогноз'!$M$164</f>
        <v>346177.33632948</v>
      </c>
      <c r="E86" s="12">
        <f>'[2]Апрель прогноз'!$M$164</f>
        <v>346177.33632948</v>
      </c>
      <c r="F86" s="12">
        <f>'[2]Апрель прогноз'!$M$164</f>
        <v>346177.33632948</v>
      </c>
      <c r="G86" s="12">
        <f>'[2]Апрель прогноз'!$M$164</f>
        <v>346177.33632948</v>
      </c>
    </row>
    <row r="87" spans="1:7" ht="15.75" customHeight="1" thickBot="1">
      <c r="A87" s="52" t="s">
        <v>26</v>
      </c>
      <c r="B87" s="53"/>
      <c r="C87" s="54"/>
      <c r="D87" s="14">
        <f>'[2]Апрель прогноз'!$M$169</f>
        <v>2852.99210292</v>
      </c>
      <c r="E87" s="14">
        <f>'[2]Апрель прогноз'!$M$170</f>
        <v>3638.01210292</v>
      </c>
      <c r="F87" s="14">
        <f>'[2]Апрель прогноз'!$M$171</f>
        <v>3849.1621029199996</v>
      </c>
      <c r="G87" s="15">
        <f>'[2]Апрель прогноз'!$M$172</f>
        <v>4463.35210292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'[2]Апрель прогноз'!$M$176</f>
        <v>403602.3614998</v>
      </c>
      <c r="E95" s="12">
        <f>'[2]Апрель прогноз'!$M$176</f>
        <v>403602.3614998</v>
      </c>
      <c r="F95" s="12">
        <f>'[2]Апрель прогноз'!$M$176</f>
        <v>403602.3614998</v>
      </c>
      <c r="G95" s="12">
        <f>'[2]Апрель прогноз'!$M$176</f>
        <v>403602.3614998</v>
      </c>
    </row>
    <row r="96" spans="1:7" ht="15">
      <c r="A96" s="49" t="s">
        <v>28</v>
      </c>
      <c r="B96" s="50"/>
      <c r="C96" s="51"/>
      <c r="D96" s="12">
        <f>'[2]Апрель прогноз'!$M$178</f>
        <v>748801.07</v>
      </c>
      <c r="E96" s="12">
        <f>'[2]Апрель прогноз'!$M$179</f>
        <v>695892.62</v>
      </c>
      <c r="F96" s="12">
        <f>'[2]Апрель прогноз'!$M$180</f>
        <v>781346.33</v>
      </c>
      <c r="G96" s="13">
        <f>'[2]Апрель прогноз'!$M$181</f>
        <v>781785.23</v>
      </c>
    </row>
    <row r="97" spans="1:7" ht="15.75" customHeight="1" thickBot="1">
      <c r="A97" s="52" t="s">
        <v>26</v>
      </c>
      <c r="B97" s="53"/>
      <c r="C97" s="54"/>
      <c r="D97" s="14">
        <f>'[2]Апрель прогноз'!$M$183</f>
        <v>1756.7694741999999</v>
      </c>
      <c r="E97" s="14">
        <f>'[2]Апрель прогноз'!$M$184</f>
        <v>1877.6594742</v>
      </c>
      <c r="F97" s="14">
        <f>'[2]Апрель прогноз'!$M$185</f>
        <v>1955.1294742</v>
      </c>
      <c r="G97" s="15">
        <f>'[2]Апрель прогноз'!$M$186</f>
        <v>2315.4894741999997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'[2]Апрель прогноз'!$M$189</f>
        <v>396252.95480772003</v>
      </c>
      <c r="E101" s="12">
        <f>'[2]Апрель прогноз'!$M$189</f>
        <v>396252.95480772003</v>
      </c>
      <c r="F101" s="12">
        <f>'[2]Апрель прогноз'!$M$189</f>
        <v>396252.95480772003</v>
      </c>
      <c r="G101" s="12">
        <f>'[2]Апрель прогноз'!$M$189</f>
        <v>396252.95480772003</v>
      </c>
    </row>
    <row r="102" spans="1:7" ht="15" customHeight="1">
      <c r="A102" s="49" t="s">
        <v>28</v>
      </c>
      <c r="B102" s="50"/>
      <c r="C102" s="51"/>
      <c r="D102" s="12">
        <f>'[2]Апрель прогноз'!$M$191</f>
        <v>748801.07</v>
      </c>
      <c r="E102" s="12">
        <f>'[2]Апрель прогноз'!$M$192</f>
        <v>695892.62</v>
      </c>
      <c r="F102" s="12">
        <f>'[2]Апрель прогноз'!$M$193</f>
        <v>781346.33</v>
      </c>
      <c r="G102" s="13">
        <f>'[2]Апрель прогноз'!$M$194</f>
        <v>781785.23</v>
      </c>
    </row>
    <row r="103" spans="1:7" ht="15.75" customHeight="1" thickBot="1">
      <c r="A103" s="52" t="s">
        <v>26</v>
      </c>
      <c r="B103" s="53"/>
      <c r="C103" s="54"/>
      <c r="D103" s="14">
        <f>'[2]Апрель прогноз'!$M$196</f>
        <v>1726.78859588</v>
      </c>
      <c r="E103" s="14">
        <f>'[2]Апрель прогноз'!$M$197</f>
        <v>1847.67859588</v>
      </c>
      <c r="F103" s="14">
        <f>'[2]Апрель прогноз'!$M$198</f>
        <v>1925.14859588</v>
      </c>
      <c r="G103" s="15">
        <f>'[2]Апрель прогноз'!$M$199</f>
        <v>2285.50859588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'[2]Апрель прогноз'!$M$202</f>
        <v>369658.0678796</v>
      </c>
      <c r="E107" s="12">
        <f>'[2]Апрель прогноз'!$M$202</f>
        <v>369658.0678796</v>
      </c>
      <c r="F107" s="12">
        <f>'[2]Апрель прогноз'!$M$202</f>
        <v>369658.0678796</v>
      </c>
      <c r="G107" s="12">
        <f>'[2]Апрель прогноз'!$M$202</f>
        <v>369658.0678796</v>
      </c>
    </row>
    <row r="108" spans="1:7" ht="15" customHeight="1">
      <c r="A108" s="49" t="s">
        <v>28</v>
      </c>
      <c r="B108" s="50"/>
      <c r="C108" s="51"/>
      <c r="D108" s="12">
        <f>'[2]Апрель прогноз'!$M$204</f>
        <v>748801.07</v>
      </c>
      <c r="E108" s="12">
        <f>'[2]Апрель прогноз'!$M$205</f>
        <v>695892.62</v>
      </c>
      <c r="F108" s="12">
        <f>'[2]Апрель прогноз'!$M$206</f>
        <v>781346.33</v>
      </c>
      <c r="G108" s="13">
        <f>'[2]Апрель прогноз'!$M$207</f>
        <v>781785.23</v>
      </c>
    </row>
    <row r="109" spans="1:7" ht="15.75" customHeight="1" thickBot="1">
      <c r="A109" s="52" t="s">
        <v>26</v>
      </c>
      <c r="B109" s="53"/>
      <c r="C109" s="54"/>
      <c r="D109" s="14">
        <f>'[2]Апрель прогноз'!$M$209</f>
        <v>1618.2984684</v>
      </c>
      <c r="E109" s="14">
        <f>'[2]Апрель прогноз'!$M$210</f>
        <v>1739.1884684</v>
      </c>
      <c r="F109" s="14">
        <f>'[2]Апрель прогноз'!$M$211</f>
        <v>1816.6584684</v>
      </c>
      <c r="G109" s="15">
        <f>'[2]Апрель прогноз'!$M$212</f>
        <v>2177.0184684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'[2]Апрель прогноз'!$M$215</f>
        <v>346177.33632948</v>
      </c>
      <c r="E113" s="12">
        <f>'[2]Апрель прогноз'!$M$215</f>
        <v>346177.33632948</v>
      </c>
      <c r="F113" s="12">
        <f>'[2]Апрель прогноз'!$M$215</f>
        <v>346177.33632948</v>
      </c>
      <c r="G113" s="12">
        <f>'[2]Апрель прогноз'!$M$215</f>
        <v>346177.33632948</v>
      </c>
    </row>
    <row r="114" spans="1:7" ht="15" customHeight="1">
      <c r="A114" s="49" t="s">
        <v>28</v>
      </c>
      <c r="B114" s="50"/>
      <c r="C114" s="51"/>
      <c r="D114" s="12">
        <f>'[2]Апрель прогноз'!$M$217</f>
        <v>748801.07</v>
      </c>
      <c r="E114" s="12">
        <f>'[2]Апрель прогноз'!$M$218</f>
        <v>695892.62</v>
      </c>
      <c r="F114" s="12">
        <f>'[2]Апрель прогноз'!$M$219</f>
        <v>781346.33</v>
      </c>
      <c r="G114" s="13">
        <f>'[2]Апрель прогноз'!$M$220</f>
        <v>781785.23</v>
      </c>
    </row>
    <row r="115" spans="1:7" ht="15.75" customHeight="1" thickBot="1">
      <c r="A115" s="52" t="s">
        <v>26</v>
      </c>
      <c r="B115" s="53"/>
      <c r="C115" s="54"/>
      <c r="D115" s="14">
        <f>'[2]Апрель прогноз'!$M$222</f>
        <v>1522.51210292</v>
      </c>
      <c r="E115" s="14">
        <f>'[2]Апрель прогноз'!$M$223</f>
        <v>1643.40210292</v>
      </c>
      <c r="F115" s="14">
        <f>'[2]Апрель прогноз'!$M$224</f>
        <v>1720.87210292</v>
      </c>
      <c r="G115" s="15">
        <f>'[2]Апрель прогноз'!$M$225</f>
        <v>2081.23210292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'[2]Апрель прогноз'!$M$229</f>
        <v>403602.3614998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'[2]Апрель прогноз'!$M$231</f>
        <v>748801.07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'[2]Апрель прогноз'!$M$233</f>
        <v>1649.4794742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'[2]Апрель прогноз'!$M$236</f>
        <v>396252.95480772003</v>
      </c>
      <c r="E127" s="82">
        <f>D127</f>
        <v>396252.95480772003</v>
      </c>
      <c r="F127" s="82">
        <f>D127</f>
        <v>396252.95480772003</v>
      </c>
      <c r="G127" s="83">
        <f>D127</f>
        <v>396252.95480772003</v>
      </c>
    </row>
    <row r="128" spans="1:7" ht="15" customHeight="1">
      <c r="A128" s="49" t="s">
        <v>28</v>
      </c>
      <c r="B128" s="50"/>
      <c r="C128" s="51"/>
      <c r="D128" s="81">
        <f>'[2]Апрель прогноз'!$M$238</f>
        <v>748801.07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'[2]Апрель прогноз'!$M$240</f>
        <v>1619.49859588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'[2]Апрель прогноз'!$M$243</f>
        <v>369658.0678796</v>
      </c>
      <c r="E133" s="82">
        <f>D133</f>
        <v>369658.0678796</v>
      </c>
      <c r="F133" s="82">
        <f>D133</f>
        <v>369658.0678796</v>
      </c>
      <c r="G133" s="83">
        <f>D133</f>
        <v>369658.0678796</v>
      </c>
    </row>
    <row r="134" spans="1:7" ht="15" customHeight="1">
      <c r="A134" s="49" t="s">
        <v>28</v>
      </c>
      <c r="B134" s="50"/>
      <c r="C134" s="51"/>
      <c r="D134" s="81">
        <f>'[2]Апрель прогноз'!$M$245</f>
        <v>748801.07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'[2]Апрель прогноз'!$M$247</f>
        <v>1511.0084683999999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'[2]Апрель прогноз'!$M$250</f>
        <v>346177.33632948</v>
      </c>
      <c r="E139" s="82">
        <f>D139</f>
        <v>346177.33632948</v>
      </c>
      <c r="F139" s="82">
        <f>D139</f>
        <v>346177.33632948</v>
      </c>
      <c r="G139" s="83">
        <f>D139</f>
        <v>346177.33632948</v>
      </c>
    </row>
    <row r="140" spans="1:7" ht="15" customHeight="1">
      <c r="A140" s="49" t="s">
        <v>28</v>
      </c>
      <c r="B140" s="50"/>
      <c r="C140" s="51"/>
      <c r="D140" s="81">
        <f>'[2]Апрель прогноз'!$M$252</f>
        <v>748801.07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'[2]Апрель прогноз'!$M$254</f>
        <v>1415.22210292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'[2]Апрель прогноз'!$M$258</f>
        <v>403602.3614998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'[2]Апрель прогноз'!$M$260</f>
        <v>144686.52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'[2]Апрель прогноз'!$M$262</f>
        <v>1275.98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'[2]Апрель прогноз'!$M$264</f>
        <v>1649.4794742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'[2]Апрель прогноз'!$M$267</f>
        <v>396252.95480772003</v>
      </c>
      <c r="E153" s="82">
        <f>D153</f>
        <v>396252.95480772003</v>
      </c>
      <c r="F153" s="82">
        <f>D153</f>
        <v>396252.95480772003</v>
      </c>
      <c r="G153" s="83">
        <f>D153</f>
        <v>396252.95480772003</v>
      </c>
    </row>
    <row r="154" spans="1:7" ht="15" customHeight="1">
      <c r="A154" s="49" t="s">
        <v>28</v>
      </c>
      <c r="B154" s="50"/>
      <c r="C154" s="51"/>
      <c r="D154" s="81">
        <f>'[2]Апрель прогноз'!$M$269</f>
        <v>144686.52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'[2]Апрель прогноз'!$M$271</f>
        <v>1275.98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'[2]Апрель прогноз'!$M$273</f>
        <v>1619.49859588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'[2]Апрель прогноз'!$M$276</f>
        <v>369658.0678796</v>
      </c>
      <c r="E160" s="82">
        <f>D160</f>
        <v>369658.0678796</v>
      </c>
      <c r="F160" s="82">
        <f>D160</f>
        <v>369658.0678796</v>
      </c>
      <c r="G160" s="83">
        <f>D160</f>
        <v>369658.0678796</v>
      </c>
    </row>
    <row r="161" spans="1:7" ht="15" customHeight="1">
      <c r="A161" s="49" t="s">
        <v>28</v>
      </c>
      <c r="B161" s="50"/>
      <c r="C161" s="51"/>
      <c r="D161" s="81">
        <f>'[2]Апрель прогноз'!$M$278</f>
        <v>144686.52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'[2]Апрель прогноз'!$M$280</f>
        <v>1275.98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'[2]Апрель прогноз'!$M$282</f>
        <v>1511.0084683999999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'[2]Апрель прогноз'!$M$285</f>
        <v>346177.33632948</v>
      </c>
      <c r="E167" s="82">
        <f>D167</f>
        <v>346177.33632948</v>
      </c>
      <c r="F167" s="82">
        <f>D167</f>
        <v>346177.33632948</v>
      </c>
      <c r="G167" s="83">
        <f>D167</f>
        <v>346177.33632948</v>
      </c>
    </row>
    <row r="168" spans="1:7" ht="15" customHeight="1">
      <c r="A168" s="49" t="s">
        <v>28</v>
      </c>
      <c r="B168" s="50"/>
      <c r="C168" s="51"/>
      <c r="D168" s="81">
        <f>'[2]Апрель прогноз'!$M$287</f>
        <v>144686.52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'[2]Апрель прогноз'!$M$289</f>
        <v>1275.98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'[2]Апрель прогноз'!$M$291</f>
        <v>1415.22210292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'[2]Апрель прогноз'!$D$426</f>
        <v>1437.77</v>
      </c>
      <c r="E176" s="28">
        <f>'[2]Апрель прогноз'!$D$427</f>
        <v>2222.79</v>
      </c>
      <c r="F176" s="28">
        <f>'[2]Апрель прогноз'!$D$428</f>
        <v>2433.94</v>
      </c>
      <c r="G176" s="29">
        <f>'[2]Апрель прогноз'!$D$429</f>
        <v>3048.13</v>
      </c>
    </row>
    <row r="177" spans="1:7" s="18" customFormat="1" ht="28.5" customHeight="1">
      <c r="A177" s="76" t="s">
        <v>29</v>
      </c>
      <c r="B177" s="77"/>
      <c r="C177" s="78"/>
      <c r="D177" s="19">
        <f>'[2]Апрель прогноз'!$E$432</f>
        <v>107.29</v>
      </c>
      <c r="E177" s="20">
        <f>'[2]Апрель прогноз'!$E$433</f>
        <v>228.18</v>
      </c>
      <c r="F177" s="20">
        <f>'[2]Апрель прогноз'!$E$434</f>
        <v>305.65</v>
      </c>
      <c r="G177" s="21">
        <f>'[2]Апрель прогноз'!$E$435</f>
        <v>666.01</v>
      </c>
    </row>
    <row r="178" spans="1:7" s="18" customFormat="1" ht="15.75" customHeight="1">
      <c r="A178" s="76" t="s">
        <v>30</v>
      </c>
      <c r="B178" s="77"/>
      <c r="C178" s="78"/>
      <c r="D178" s="19">
        <f>'[2]Апрель прогноз'!$D$432</f>
        <v>748801.07</v>
      </c>
      <c r="E178" s="20">
        <f>'[2]Апрель прогноз'!$D$433</f>
        <v>695892.62</v>
      </c>
      <c r="F178" s="20">
        <f>'[2]Апрель прогноз'!$D$434</f>
        <v>781346.33</v>
      </c>
      <c r="G178" s="21">
        <f>'[2]Апрель прогноз'!$D$435</f>
        <v>781785.23</v>
      </c>
    </row>
    <row r="179" spans="1:7" s="18" customFormat="1" ht="40.5" customHeight="1">
      <c r="A179" s="102" t="s">
        <v>46</v>
      </c>
      <c r="B179" s="103"/>
      <c r="C179" s="104"/>
      <c r="D179" s="19">
        <f>'[2]Апрель прогноз'!$E$438</f>
        <v>1275.98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'[2]Апрель прогноз'!$D$438</f>
        <v>144686.52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'[2]Апрель прогноз'!$H$432</f>
        <v>0.1455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'[2]Апрель прогноз'!$H$433</f>
        <v>0.1337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'[2]Апрель прогноз'!$H$434</f>
        <v>0.091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'[2]Апрель прогноз'!$H$435</f>
        <v>0.0533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'[2]Апрель прогноз'!$I$432</f>
        <v>1.99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'[2]Апрель прогноз'!$H$10</f>
        <v>3.04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'[2]Апрель прогноз'!$I$10</f>
        <v>1276.76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'[2]Апрель прогноз'!$J$10</f>
        <v>312980.44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'[2]Апрель прогноз'!$K$10</f>
        <v>0.00141154559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2016-04-01T08:36:57Z</dcterms:modified>
  <cp:category/>
  <cp:version/>
  <cp:contentType/>
  <cp:contentStatus/>
</cp:coreProperties>
</file>