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768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<sst xmlns="http://schemas.openxmlformats.org/spreadsheetml/2006/main" count="114" uniqueCount="9">
  <si>
    <t>Территориальные сетевые организации</t>
  </si>
  <si>
    <t>Предельная нерегулируемая цена для оплаты потерь</t>
  </si>
  <si>
    <t>Средневзвешенная нерегулируемая цена на электрическую энергию (мощность)</t>
  </si>
  <si>
    <t>Сбытовая надбавка</t>
  </si>
  <si>
    <t>Плата за иные услуги, оказание которых является неотъемлемой частью процесса поставки электрической энергии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</si>
  <si>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</si>
  <si>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</si>
  <si>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Коэффициент бета (доля покупки потерь по регулируемой цене) составляет 0%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</si>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</sst>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Март  "/>
      <sheetName val="Апрель прогноз"/>
      <sheetName val="Апрель прогноз1  "/>
      <sheetName val="Апрель  "/>
      <sheetName val="Май прогноз"/>
      <sheetName val="Май прогноз1  "/>
      <sheetName val="Май  "/>
      <sheetName val="Июнь прогноз"/>
      <sheetName val="Июнь прогноз1  "/>
      <sheetName val="Июнь  "/>
      <sheetName val="Июль прогноз"/>
      <sheetName val="Июль прогноз1  "/>
      <sheetName val="Июль  "/>
      <sheetName val="Август прогноз"/>
      <sheetName val="Август прогноз1  "/>
      <sheetName val="Август  "/>
      <sheetName val="Сентябрь прогноз (старый БП)"/>
      <sheetName val="Сентябрь прогноз"/>
      <sheetName val="Сентябрь  "/>
      <sheetName val="Сентябрь прогноз1  "/>
      <sheetName val="Октябрь прогноз"/>
      <sheetName val="Октябрь прогноз1  "/>
      <sheetName val="Октябрь  "/>
      <sheetName val="Ноябрь прогноз"/>
      <sheetName val="Ноябрь прогноз1   "/>
      <sheetName val="Ноябрь  "/>
      <sheetName val="Декабрь прогноз"/>
      <sheetName val="Декабрь прогноз1   "/>
      <sheetName val="Декабрь  "/>
    </sheetNames>
    <sheetDataSet>
      <sheetData sheetId="2">
        <row r="48">
          <cell r="G48">
            <v>382.02</v>
          </cell>
          <cell r="M48">
            <v>3292.75</v>
          </cell>
        </row>
        <row r="52">
          <cell r="G52">
            <v>854.52</v>
          </cell>
          <cell r="H52">
            <v>6.63</v>
          </cell>
          <cell r="L52">
            <v>2904.1</v>
          </cell>
          <cell r="M52">
            <v>3765.25</v>
          </cell>
        </row>
      </sheetData>
      <sheetData sheetId="5">
        <row r="48">
          <cell r="G48">
            <v>382.02</v>
          </cell>
          <cell r="M48">
            <v>3570</v>
          </cell>
        </row>
        <row r="52">
          <cell r="G52">
            <v>854.52</v>
          </cell>
          <cell r="H52">
            <v>4.1</v>
          </cell>
          <cell r="L52">
            <v>3183.88</v>
          </cell>
          <cell r="M52">
            <v>4042.5</v>
          </cell>
        </row>
      </sheetData>
      <sheetData sheetId="8">
        <row r="48">
          <cell r="G48">
            <v>382.02</v>
          </cell>
          <cell r="M48">
            <v>3459.72</v>
          </cell>
        </row>
        <row r="52">
          <cell r="G52">
            <v>854.52</v>
          </cell>
          <cell r="H52">
            <v>4.43</v>
          </cell>
          <cell r="L52">
            <v>3073.27</v>
          </cell>
          <cell r="M52">
            <v>3932.22</v>
          </cell>
        </row>
      </sheetData>
      <sheetData sheetId="11">
        <row r="48">
          <cell r="G48">
            <v>382.02</v>
          </cell>
          <cell r="M48">
            <v>3307.5</v>
          </cell>
        </row>
        <row r="52">
          <cell r="G52">
            <v>854.52</v>
          </cell>
          <cell r="H52">
            <v>4.08</v>
          </cell>
          <cell r="L52">
            <v>2921.4</v>
          </cell>
          <cell r="M52">
            <v>3780</v>
          </cell>
        </row>
      </sheetData>
      <sheetData sheetId="14">
        <row r="48">
          <cell r="G48">
            <v>382.02</v>
          </cell>
          <cell r="M48">
            <v>3279.71</v>
          </cell>
        </row>
        <row r="52">
          <cell r="G52">
            <v>854.52</v>
          </cell>
          <cell r="H52">
            <v>4.5</v>
          </cell>
          <cell r="L52">
            <v>2893.19</v>
          </cell>
          <cell r="M52">
            <v>3752.21</v>
          </cell>
        </row>
      </sheetData>
      <sheetData sheetId="17">
        <row r="48">
          <cell r="G48">
            <v>382.02</v>
          </cell>
          <cell r="M48">
            <v>3539.72</v>
          </cell>
        </row>
        <row r="52">
          <cell r="G52">
            <v>854.52</v>
          </cell>
          <cell r="H52">
            <v>4.22</v>
          </cell>
          <cell r="L52">
            <v>3153.48</v>
          </cell>
          <cell r="M52">
            <v>4012.22</v>
          </cell>
        </row>
      </sheetData>
      <sheetData sheetId="20">
        <row r="48">
          <cell r="G48">
            <v>382.02</v>
          </cell>
          <cell r="M48">
            <v>3419.14</v>
          </cell>
        </row>
        <row r="52">
          <cell r="G52">
            <v>854.52</v>
          </cell>
          <cell r="H52">
            <v>4.34</v>
          </cell>
          <cell r="L52">
            <v>3032.78</v>
          </cell>
          <cell r="M52">
            <v>3891.64</v>
          </cell>
        </row>
      </sheetData>
      <sheetData sheetId="23">
        <row r="48">
          <cell r="G48">
            <v>382.02</v>
          </cell>
          <cell r="M48">
            <v>3317.02</v>
          </cell>
        </row>
        <row r="52">
          <cell r="G52">
            <v>854.52</v>
          </cell>
          <cell r="H52">
            <v>4.08</v>
          </cell>
          <cell r="L52">
            <v>2930.92</v>
          </cell>
          <cell r="M52">
            <v>3789.52</v>
          </cell>
        </row>
      </sheetData>
      <sheetData sheetId="26">
        <row r="48">
          <cell r="G48">
            <v>382.02</v>
          </cell>
          <cell r="M48">
            <v>3592.64</v>
          </cell>
        </row>
        <row r="52">
          <cell r="G52">
            <v>854.52</v>
          </cell>
          <cell r="H52">
            <v>4.13</v>
          </cell>
          <cell r="L52">
            <v>3206.49</v>
          </cell>
          <cell r="M52">
            <v>4065.14</v>
          </cell>
        </row>
      </sheetData>
      <sheetData sheetId="30">
        <row r="48">
          <cell r="G48">
            <v>382.02</v>
          </cell>
          <cell r="M48">
            <v>3342.41</v>
          </cell>
        </row>
        <row r="52">
          <cell r="G52">
            <v>854.52</v>
          </cell>
          <cell r="H52">
            <v>4.35</v>
          </cell>
          <cell r="L52">
            <v>2956.04</v>
          </cell>
          <cell r="M52">
            <v>3814.91</v>
          </cell>
        </row>
      </sheetData>
      <sheetData sheetId="33">
        <row r="48">
          <cell r="G48">
            <v>382.02</v>
          </cell>
          <cell r="M48">
            <v>3431.49</v>
          </cell>
        </row>
        <row r="52">
          <cell r="G52">
            <v>854.52</v>
          </cell>
          <cell r="H52">
            <v>3.91</v>
          </cell>
          <cell r="L52">
            <v>3045.56</v>
          </cell>
          <cell r="M52">
            <v>3903.99</v>
          </cell>
        </row>
      </sheetData>
      <sheetData sheetId="36">
        <row r="48">
          <cell r="G48">
            <v>382.02</v>
          </cell>
          <cell r="M48">
            <v>3222.3</v>
          </cell>
        </row>
        <row r="52">
          <cell r="G52">
            <v>854.52</v>
          </cell>
          <cell r="H52">
            <v>4.21</v>
          </cell>
          <cell r="L52">
            <v>2836.07</v>
          </cell>
          <cell r="M52">
            <v>3694.8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C4" sqref="C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'[1]Январь  '!$M$52</f>
        <v>3765.25</v>
      </c>
      <c r="C4" s="5">
        <f>'[1]Январь  '!$L$52</f>
        <v>2904.1</v>
      </c>
      <c r="D4" s="5">
        <f>'[1]Январь  '!$G$52</f>
        <v>854.52</v>
      </c>
      <c r="E4" s="5">
        <f>'[1]Январь  '!$H$52</f>
        <v>6.63</v>
      </c>
      <c r="F4" s="4"/>
    </row>
    <row r="5" spans="1:7" ht="39">
      <c r="A5" s="2" t="s">
        <v>6</v>
      </c>
      <c r="B5" s="5">
        <f>'[1]Январь  '!$M$48</f>
        <v>3292.75</v>
      </c>
      <c r="C5" s="5">
        <f>'[1]Январь  '!$L$52</f>
        <v>2904.1</v>
      </c>
      <c r="D5" s="5">
        <f>'[1]Январь  '!$G$48</f>
        <v>382.02</v>
      </c>
      <c r="E5" s="5">
        <f>'[1]Январь  '!$H$52</f>
        <v>6.63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H3" sqref="H3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'[1]Октябрь  '!$M$52</f>
        <v>3814.91</v>
      </c>
      <c r="C4" s="5">
        <f>'[1]Октябрь  '!$L$52</f>
        <v>2956.04</v>
      </c>
      <c r="D4" s="5">
        <f>'[1]Октябрь  '!$G$52</f>
        <v>854.52</v>
      </c>
      <c r="E4" s="5">
        <f>'[1]Октябрь  '!$H$52</f>
        <v>4.35</v>
      </c>
      <c r="F4" s="4"/>
    </row>
    <row r="5" spans="1:7" ht="39">
      <c r="A5" s="2" t="s">
        <v>6</v>
      </c>
      <c r="B5" s="5">
        <f>'[1]Октябрь  '!$M$48</f>
        <v>3342.41</v>
      </c>
      <c r="C5" s="5">
        <f>'[1]Октябрь  '!$L$52</f>
        <v>2956.04</v>
      </c>
      <c r="D5" s="5">
        <f>'[1]Октябрь  '!$G$48</f>
        <v>382.02</v>
      </c>
      <c r="E5" s="5">
        <f>'[1]Октябрь  '!$H$52</f>
        <v>4.35</v>
      </c>
      <c r="F5" s="4"/>
      <c r="G5" s="4"/>
    </row>
    <row r="6" spans="5:7" ht="15">
      <c r="E6" t="s">
        <v>8</v>
      </c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B4" sqref="B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'[1]Ноябрь  '!$M$52</f>
        <v>3903.99</v>
      </c>
      <c r="C4" s="5">
        <f>'[1]Ноябрь  '!$L$52</f>
        <v>3045.56</v>
      </c>
      <c r="D4" s="5">
        <f>'[1]Ноябрь  '!$G$52</f>
        <v>854.52</v>
      </c>
      <c r="E4" s="5">
        <f>'[1]Ноябрь  '!$H$52</f>
        <v>3.91</v>
      </c>
      <c r="F4" s="4"/>
    </row>
    <row r="5" spans="1:7" ht="39">
      <c r="A5" s="2" t="s">
        <v>6</v>
      </c>
      <c r="B5" s="5">
        <f>'[1]Ноябрь  '!$M$48</f>
        <v>3431.49</v>
      </c>
      <c r="C5" s="5">
        <f>'[1]Ноябрь  '!$L$52</f>
        <v>3045.56</v>
      </c>
      <c r="D5" s="5">
        <f>'[1]Ноябрь  '!$G$48</f>
        <v>382.02</v>
      </c>
      <c r="E5" s="5">
        <f>'[1]Ноябрь  '!$H$52</f>
        <v>3.91</v>
      </c>
      <c r="F5" s="4"/>
      <c r="G5" s="4"/>
    </row>
    <row r="6" spans="5:7" ht="15">
      <c r="E6" t="s">
        <v>8</v>
      </c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20" zoomScaleNormal="120" zoomScalePageLayoutView="0" workbookViewId="0" topLeftCell="A1">
      <selection activeCell="B5" sqref="B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'[1]Декабрь  '!$M$52</f>
        <v>3694.8</v>
      </c>
      <c r="C4" s="5">
        <f>'[1]Декабрь  '!$L$52</f>
        <v>2836.07</v>
      </c>
      <c r="D4" s="5">
        <f>'[1]Декабрь  '!$G$52</f>
        <v>854.52</v>
      </c>
      <c r="E4" s="5">
        <f>'[1]Декабрь  '!$H$52</f>
        <v>4.21</v>
      </c>
      <c r="F4" s="4"/>
    </row>
    <row r="5" spans="1:7" ht="39">
      <c r="A5" s="2" t="s">
        <v>6</v>
      </c>
      <c r="B5" s="5">
        <f>'[1]Декабрь  '!$M$48</f>
        <v>3222.3</v>
      </c>
      <c r="C5" s="5">
        <f>'[1]Декабрь  '!$L$52</f>
        <v>2836.07</v>
      </c>
      <c r="D5" s="5">
        <f>'[1]Декабрь  '!$G$48</f>
        <v>382.02</v>
      </c>
      <c r="E5" s="5">
        <f>'[1]Декабрь  '!$H$52</f>
        <v>4.21</v>
      </c>
      <c r="F5" s="4"/>
      <c r="G5" s="4"/>
    </row>
    <row r="6" spans="5:7" ht="15">
      <c r="E6" t="s">
        <v>8</v>
      </c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B4" sqref="B4:E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'[1]Февраль  '!$M$52</f>
        <v>4042.5</v>
      </c>
      <c r="C4" s="5">
        <f>'[1]Февраль  '!$L$52</f>
        <v>3183.88</v>
      </c>
      <c r="D4" s="5">
        <f>'[1]Февраль  '!$G$52</f>
        <v>854.52</v>
      </c>
      <c r="E4" s="5">
        <f>'[1]Февраль  '!$H$52</f>
        <v>4.1</v>
      </c>
      <c r="F4" s="4"/>
    </row>
    <row r="5" spans="1:7" ht="39">
      <c r="A5" s="2" t="s">
        <v>6</v>
      </c>
      <c r="B5" s="5">
        <f>'[1]Февраль  '!$M$48</f>
        <v>3570</v>
      </c>
      <c r="C5" s="5">
        <f>'[1]Февраль  '!$L$52</f>
        <v>3183.88</v>
      </c>
      <c r="D5" s="5">
        <f>'[1]Февраль  '!$G$48</f>
        <v>382.02</v>
      </c>
      <c r="E5" s="5">
        <f>'[1]Февраль  '!$H$52</f>
        <v>4.1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I6" sqref="I6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'[1]Март  '!$M$52</f>
        <v>3932.22</v>
      </c>
      <c r="C4" s="5">
        <f>'[1]Март  '!$L$52</f>
        <v>3073.27</v>
      </c>
      <c r="D4" s="5">
        <f>'[1]Март  '!$G$52</f>
        <v>854.52</v>
      </c>
      <c r="E4" s="5">
        <f>'[1]Март  '!$H$52</f>
        <v>4.43</v>
      </c>
      <c r="F4" s="4"/>
    </row>
    <row r="5" spans="1:7" ht="39">
      <c r="A5" s="2" t="s">
        <v>6</v>
      </c>
      <c r="B5" s="5">
        <f>'[1]Март  '!$M$48</f>
        <v>3459.72</v>
      </c>
      <c r="C5" s="5">
        <f>'[1]Март  '!$L$52</f>
        <v>3073.27</v>
      </c>
      <c r="D5" s="5">
        <f>'[1]Март  '!$G$48</f>
        <v>382.02</v>
      </c>
      <c r="E5" s="5">
        <f>'[1]Март  '!$H$52</f>
        <v>4.43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5" sqref="E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'[1]Апрель  '!$M$52</f>
        <v>3780</v>
      </c>
      <c r="C4" s="5">
        <f>'[1]Апрель  '!$L$52</f>
        <v>2921.4</v>
      </c>
      <c r="D4" s="5">
        <f>'[1]Апрель  '!$G$52</f>
        <v>854.52</v>
      </c>
      <c r="E4" s="5">
        <f>'[1]Апрель  '!$H$52</f>
        <v>4.08</v>
      </c>
      <c r="F4" s="4"/>
    </row>
    <row r="5" spans="1:7" ht="39">
      <c r="A5" s="2" t="s">
        <v>6</v>
      </c>
      <c r="B5" s="5">
        <f>'[1]Апрель  '!$M$48</f>
        <v>3307.5</v>
      </c>
      <c r="C5" s="5">
        <f>'[1]Апрель  '!$L$52</f>
        <v>2921.4</v>
      </c>
      <c r="D5" s="5">
        <f>'[1]Апрель  '!$G$48</f>
        <v>382.02</v>
      </c>
      <c r="E5" s="5">
        <f>'[1]Апрель  '!$H$52</f>
        <v>4.08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6" sqref="E6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'[1]Май  '!$M$52</f>
        <v>3752.21</v>
      </c>
      <c r="C4" s="5">
        <f>'[1]Май  '!$L$52</f>
        <v>2893.19</v>
      </c>
      <c r="D4" s="5">
        <f>'[1]Май  '!$G$52</f>
        <v>854.52</v>
      </c>
      <c r="E4" s="5">
        <f>'[1]Май  '!$H$52</f>
        <v>4.5</v>
      </c>
      <c r="F4" s="4"/>
    </row>
    <row r="5" spans="1:7" ht="39">
      <c r="A5" s="2" t="s">
        <v>6</v>
      </c>
      <c r="B5" s="5">
        <f>'[1]Май  '!$M$48</f>
        <v>3279.71</v>
      </c>
      <c r="C5" s="5">
        <f>'[1]Май  '!$L$52</f>
        <v>2893.19</v>
      </c>
      <c r="D5" s="5">
        <f>'[1]Май  '!$G$48</f>
        <v>382.02</v>
      </c>
      <c r="E5" s="5">
        <f>'[1]Май  '!$H$52</f>
        <v>4.5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B4" sqref="B4:E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'[1]Июнь  '!$M$52</f>
        <v>4012.22</v>
      </c>
      <c r="C4" s="5">
        <f>'[1]Июнь  '!$L$52</f>
        <v>3153.48</v>
      </c>
      <c r="D4" s="5">
        <f>'[1]Июнь  '!$G$52</f>
        <v>854.52</v>
      </c>
      <c r="E4" s="5">
        <f>'[1]Июнь  '!$H$52</f>
        <v>4.22</v>
      </c>
      <c r="F4" s="4"/>
    </row>
    <row r="5" spans="1:7" ht="39">
      <c r="A5" s="2" t="s">
        <v>6</v>
      </c>
      <c r="B5" s="5">
        <f>'[1]Июнь  '!$M$48</f>
        <v>3539.72</v>
      </c>
      <c r="C5" s="5">
        <f>'[1]Июнь  '!$L$52</f>
        <v>3153.48</v>
      </c>
      <c r="D5" s="5">
        <f>'[1]Июнь  '!$G$48</f>
        <v>382.02</v>
      </c>
      <c r="E5" s="5">
        <f>'[1]Июнь  '!$H$52</f>
        <v>4.22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B4" sqref="B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'[1]Июль  '!$M$52</f>
        <v>3891.64</v>
      </c>
      <c r="C4" s="5">
        <f>'[1]Июль  '!$L$52</f>
        <v>3032.78</v>
      </c>
      <c r="D4" s="5">
        <f>'[1]Июль  '!$G$52</f>
        <v>854.52</v>
      </c>
      <c r="E4" s="5">
        <f>'[1]Июль  '!$H$52</f>
        <v>4.34</v>
      </c>
      <c r="F4" s="4"/>
    </row>
    <row r="5" spans="1:7" ht="39">
      <c r="A5" s="2" t="s">
        <v>6</v>
      </c>
      <c r="B5" s="5">
        <f>'[1]Июль  '!$M$48</f>
        <v>3419.14</v>
      </c>
      <c r="C5" s="5">
        <f>'[1]Июль  '!$L$52</f>
        <v>3032.78</v>
      </c>
      <c r="D5" s="5">
        <f>'[1]Июль  '!$G$48</f>
        <v>382.02</v>
      </c>
      <c r="E5" s="5">
        <f>'[1]Июль  '!$H$52</f>
        <v>4.34</v>
      </c>
      <c r="F5" s="4"/>
      <c r="G5" s="4"/>
    </row>
    <row r="6" spans="5:7" ht="15">
      <c r="E6" t="s">
        <v>8</v>
      </c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6" sqref="E6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'[1]Август  '!$M$52</f>
        <v>3789.52</v>
      </c>
      <c r="C4" s="5">
        <f>'[1]Август  '!$L$52</f>
        <v>2930.92</v>
      </c>
      <c r="D4" s="5">
        <f>'[1]Август  '!$G$52</f>
        <v>854.52</v>
      </c>
      <c r="E4" s="5">
        <f>'[1]Август  '!$H$52</f>
        <v>4.08</v>
      </c>
      <c r="F4" s="4"/>
    </row>
    <row r="5" spans="1:7" ht="39">
      <c r="A5" s="2" t="s">
        <v>6</v>
      </c>
      <c r="B5" s="5">
        <f>'[1]Август  '!$M$48</f>
        <v>3317.02</v>
      </c>
      <c r="C5" s="5">
        <f>'[1]Август  '!$L$52</f>
        <v>2930.92</v>
      </c>
      <c r="D5" s="5">
        <f>'[1]Август  '!$G$48</f>
        <v>382.02</v>
      </c>
      <c r="E5" s="5">
        <f>'[1]Август  '!$H$52</f>
        <v>4.08</v>
      </c>
      <c r="F5" s="4"/>
      <c r="G5" s="4"/>
    </row>
    <row r="6" spans="5:7" ht="15">
      <c r="E6" t="s">
        <v>8</v>
      </c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5" sqref="E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'[1]Сентябрь  '!$M$52</f>
        <v>4065.14</v>
      </c>
      <c r="C4" s="5">
        <f>'[1]Сентябрь  '!$L$52</f>
        <v>3206.49</v>
      </c>
      <c r="D4" s="5">
        <f>'[1]Сентябрь  '!$G$52</f>
        <v>854.52</v>
      </c>
      <c r="E4" s="5">
        <f>'[1]Сентябрь  '!$H$52</f>
        <v>4.13</v>
      </c>
      <c r="F4" s="4"/>
    </row>
    <row r="5" spans="1:7" ht="39">
      <c r="A5" s="2" t="s">
        <v>6</v>
      </c>
      <c r="B5" s="5">
        <f>'[1]Сентябрь  '!$M$48</f>
        <v>3592.64</v>
      </c>
      <c r="C5" s="5">
        <f>'[1]Сентябрь  '!$L$52</f>
        <v>3206.49</v>
      </c>
      <c r="D5" s="5">
        <f>'[1]Сентябрь  '!$G$48</f>
        <v>382.02</v>
      </c>
      <c r="E5" s="5">
        <f>'[1]Сентябрь  '!$H$52</f>
        <v>4.13</v>
      </c>
      <c r="F5" s="4"/>
      <c r="G5" s="4"/>
    </row>
    <row r="6" spans="5:7" ht="15">
      <c r="E6" t="s">
        <v>8</v>
      </c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 Е.А.</dc:creator>
  <cp:keywords/>
  <dc:description/>
  <cp:lastModifiedBy>А.С. Березина</cp:lastModifiedBy>
  <cp:lastPrinted>2015-07-23T13:05:33Z</cp:lastPrinted>
  <dcterms:created xsi:type="dcterms:W3CDTF">2013-02-12T05:13:12Z</dcterms:created>
  <dcterms:modified xsi:type="dcterms:W3CDTF">2024-01-15T11:53:34Z</dcterms:modified>
  <cp:category/>
  <cp:version/>
  <cp:contentType/>
  <cp:contentStatus/>
</cp:coreProperties>
</file>