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 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<sst xmlns="http://schemas.openxmlformats.org/spreadsheetml/2006/main" count="108" uniqueCount="20">
  <si>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</si>
  <si>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</si>
  <si>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</si>
  <si>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</si>
  <si>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</si>
  <si>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</si>
  <si>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</si>
  <si>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Информация о расчете нерегулируемой составляющей в ставке покупки потерь за январь 2014 года, руб./МВтч</t>
  </si>
  <si>
    <t>Информация о расчете нерегулируемой составляющей в ставке покупки потерь за февраль 2014 года, руб./МВтч</t>
  </si>
  <si>
    <t>Информация о расчете нерегулируемой составляющей в ставке покупки потерь за март 2014 года, руб./МВтч</t>
  </si>
  <si>
    <t>Информация о расчете нерегулируемой составляющей в ставке покупки потерь за апрель 2014 года, руб./МВтч</t>
  </si>
  <si>
    <t>Информация о расчете нерегулируемой составляющей в ставке покупки потерь за май 2014 года, руб./МВтч</t>
  </si>
  <si>
    <t>Информация о расчете нерегулируемой составляющей в ставке покупки потерь за июнь 2014 года, руб./МВтч</t>
  </si>
  <si>
    <t>Информация о расчете нерегулируемой составляющей в ставке покупки потерь за июль 2014 года, руб./МВтч</t>
  </si>
  <si>
    <t>Информация о расчете нерегулируемой составляющей в ставке покупки потерь за август 2014 года, руб./МВтч</t>
  </si>
  <si>
    <t>Информация о расчете нерегулируемой составляющей в ставке покупки потерь за сентябрь 2014 года, руб./МВтч</t>
  </si>
  <si>
    <t>Информация о расчете нерегулируемой составляющей в ставке покупки потерь за октябрь 2014 года, руб./МВтч</t>
  </si>
  <si>
    <t>Информация о расчете нерегулируемой составляющей в ставке покупки потерь за ноябрь 2014 года, руб./МВтч</t>
  </si>
  <si>
    <t>Информация о расчете нерегулируемой составляющей в ставке покупки потерь за декабрь 2014 года, руб./МВтч</t>
  </si>
  <si>
    <t>Коэффициент бета (доля покупки потерь по регулируемой цене) составляет 0%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</si>
</sst>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5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8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1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2">
        <row r="48">
          <cell r="G48">
            <v>164.64242598911233</v>
          </cell>
          <cell r="H48">
            <v>2.52</v>
          </cell>
          <cell r="L48">
            <v>1568.6505648841662</v>
          </cell>
          <cell r="M48">
            <v>1735.8129908732785</v>
          </cell>
        </row>
        <row r="52">
          <cell r="G52">
            <v>202.55</v>
          </cell>
          <cell r="H52">
            <v>2.52</v>
          </cell>
          <cell r="L52">
            <v>1568.6505648841662</v>
          </cell>
          <cell r="M52">
            <v>1773.7205648841662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48">
          <cell r="G48">
            <v>158.20811651359253</v>
          </cell>
          <cell r="H48">
            <v>2.71</v>
          </cell>
          <cell r="L48">
            <v>1507.3469055583428</v>
          </cell>
          <cell r="M48">
            <v>1668.2650220719354</v>
          </cell>
        </row>
        <row r="52">
          <cell r="G52">
            <v>202.55</v>
          </cell>
          <cell r="H52">
            <v>2.71</v>
          </cell>
          <cell r="L52">
            <v>1507.3469055583428</v>
          </cell>
          <cell r="M52">
            <v>1712.6069055583428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48">
          <cell r="G48">
            <v>162.81535742966832</v>
          </cell>
          <cell r="H48">
            <v>2.83</v>
          </cell>
          <cell r="L48">
            <v>1551.2429488906835</v>
          </cell>
          <cell r="M48">
            <v>1716.8883063203518</v>
          </cell>
        </row>
        <row r="52">
          <cell r="G52">
            <v>202.55</v>
          </cell>
          <cell r="H52">
            <v>2.83</v>
          </cell>
          <cell r="L52">
            <v>1551.2429488906835</v>
          </cell>
          <cell r="M52">
            <v>1756.6229488906836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48">
          <cell r="G48">
            <v>167.3892820813138</v>
          </cell>
          <cell r="H48">
            <v>2.72</v>
          </cell>
          <cell r="L48">
            <v>1594.821567496654</v>
          </cell>
          <cell r="M48">
            <v>1764.9308495779678</v>
          </cell>
        </row>
        <row r="52">
          <cell r="G52">
            <v>202.55</v>
          </cell>
          <cell r="H52">
            <v>2.72</v>
          </cell>
          <cell r="L52">
            <v>1594.821567496654</v>
          </cell>
          <cell r="M52">
            <v>1800.091567496654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48">
          <cell r="G48">
            <v>169.01012782749052</v>
          </cell>
          <cell r="H48">
            <v>2.98</v>
          </cell>
          <cell r="L48">
            <v>1610.264370772028</v>
          </cell>
          <cell r="M48">
            <v>1782.2544985995187</v>
          </cell>
        </row>
        <row r="52">
          <cell r="G52">
            <v>202.55</v>
          </cell>
          <cell r="H52">
            <v>2.98</v>
          </cell>
          <cell r="L52">
            <v>1610.264370772028</v>
          </cell>
          <cell r="M52">
            <v>1815.794370772028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ль прогноз"/>
    </sheetNames>
    <sheetDataSet>
      <sheetData sheetId="12">
        <row r="48">
          <cell r="G48">
            <v>174.55364238177071</v>
          </cell>
          <cell r="H48">
            <v>2.9535251712057877</v>
          </cell>
          <cell r="I48" t="str">
            <v>1404,36</v>
          </cell>
          <cell r="M48">
            <v>1840.5880416337586</v>
          </cell>
        </row>
        <row r="52">
          <cell r="G52">
            <v>202.55</v>
          </cell>
          <cell r="H52">
            <v>2.9535251712057877</v>
          </cell>
          <cell r="I52" t="str">
            <v>1404,36</v>
          </cell>
          <cell r="M52">
            <v>1868.5843992519879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15">
        <row r="48">
          <cell r="G48">
            <v>172.6609629701813</v>
          </cell>
          <cell r="H48">
            <v>2.777109865985328</v>
          </cell>
          <cell r="L48">
            <v>1645.048142782649</v>
          </cell>
          <cell r="M48">
            <v>1820.4862156188155</v>
          </cell>
        </row>
        <row r="52">
          <cell r="G52">
            <v>202.55</v>
          </cell>
          <cell r="H52">
            <v>2.777109865985328</v>
          </cell>
          <cell r="L52">
            <v>1645.048142782649</v>
          </cell>
          <cell r="M52">
            <v>1850.3752526486342</v>
          </cell>
        </row>
      </sheetData>
      <sheetData sheetId="17">
        <row r="48">
          <cell r="G48">
            <v>171.15192742040364</v>
          </cell>
          <cell r="H48">
            <v>2.75</v>
          </cell>
          <cell r="L48">
            <v>1630.6706246346505</v>
          </cell>
          <cell r="M48">
            <v>1804.572552055054</v>
          </cell>
        </row>
        <row r="52">
          <cell r="G52">
            <v>202.55</v>
          </cell>
          <cell r="H52">
            <v>2.75</v>
          </cell>
          <cell r="L52">
            <v>1630.6706246346505</v>
          </cell>
          <cell r="M52">
            <v>1835.9706246346504</v>
          </cell>
        </row>
      </sheetData>
      <sheetData sheetId="20">
        <row r="48">
          <cell r="G48">
            <v>167.55145914065096</v>
          </cell>
          <cell r="H48">
            <v>2.78</v>
          </cell>
          <cell r="L48">
            <v>1596.3667289835075</v>
          </cell>
          <cell r="M48">
            <v>1766.6981881241586</v>
          </cell>
        </row>
        <row r="52">
          <cell r="G52">
            <v>202.55</v>
          </cell>
          <cell r="H52">
            <v>2.78</v>
          </cell>
          <cell r="L52">
            <v>1596.3667289835075</v>
          </cell>
          <cell r="M52">
            <v>1801.6967289835075</v>
          </cell>
        </row>
      </sheetData>
      <sheetData sheetId="23">
        <row r="48">
          <cell r="G48">
            <v>169.80847651106163</v>
          </cell>
          <cell r="H48">
            <v>2.78</v>
          </cell>
          <cell r="L48">
            <v>1617.87073411328</v>
          </cell>
          <cell r="M48">
            <v>1790.4592106243415</v>
          </cell>
        </row>
        <row r="52">
          <cell r="G52">
            <v>202.55</v>
          </cell>
          <cell r="H52">
            <v>2.78</v>
          </cell>
          <cell r="L52">
            <v>1617.87073411328</v>
          </cell>
          <cell r="M52">
            <v>1823.2007341132799</v>
          </cell>
        </row>
      </sheetData>
      <sheetData sheetId="25">
        <row r="48">
          <cell r="G48">
            <v>165.3210896643166</v>
          </cell>
          <cell r="H48">
            <v>2.53</v>
          </cell>
          <cell r="L48">
            <v>1575.1166148775376</v>
          </cell>
          <cell r="M48">
            <v>1742.9677045418541</v>
          </cell>
        </row>
        <row r="52">
          <cell r="G52">
            <v>202.55</v>
          </cell>
          <cell r="H52">
            <v>2.53</v>
          </cell>
          <cell r="L52">
            <v>1575.1166148775376</v>
          </cell>
          <cell r="M52">
            <v>1780.1966148775375</v>
          </cell>
        </row>
      </sheetData>
      <sheetData sheetId="28">
        <row r="48">
          <cell r="G48">
            <v>161.5860773587223</v>
          </cell>
          <cell r="H48">
            <v>2.76</v>
          </cell>
          <cell r="L48">
            <v>1539.530834797941</v>
          </cell>
          <cell r="M48">
            <v>1703.8769121566634</v>
          </cell>
        </row>
        <row r="52">
          <cell r="G52">
            <v>202.55</v>
          </cell>
          <cell r="H52">
            <v>2.76</v>
          </cell>
          <cell r="L52">
            <v>1539.530834797941</v>
          </cell>
          <cell r="M52">
            <v>1744.840834797941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7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'[1]Январь'!$M$52</f>
        <v>1773.7205648841662</v>
      </c>
      <c r="C4" s="3">
        <f>'[1]Январь'!$L$52</f>
        <v>1568.6505648841662</v>
      </c>
      <c r="D4" s="3">
        <f>'[1]Январь'!$G$52</f>
        <v>202.55</v>
      </c>
      <c r="E4" s="3">
        <f>'[1]Январь'!$H$52</f>
        <v>2.52</v>
      </c>
    </row>
    <row r="5" spans="1:5" ht="39">
      <c r="A5" s="2" t="s">
        <v>6</v>
      </c>
      <c r="B5" s="3">
        <f>'[1]Январь'!$M$48</f>
        <v>1735.8129908732785</v>
      </c>
      <c r="C5" s="3">
        <f>'[1]Январь'!$L$48</f>
        <v>1568.6505648841662</v>
      </c>
      <c r="D5" s="3">
        <f>'[1]Январь'!$G$48</f>
        <v>164.64242598911233</v>
      </c>
      <c r="E5" s="3">
        <f>'[1]Январь'!$H$48</f>
        <v>2.52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16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'[7]Октябрь'!$M$52</f>
        <v>1823.2007341132799</v>
      </c>
      <c r="C4" s="5">
        <f>'[7]Октябрь'!$L$52</f>
        <v>1617.87073411328</v>
      </c>
      <c r="D4" s="5">
        <f>'[7]Октябрь'!$G$52</f>
        <v>202.55</v>
      </c>
      <c r="E4" s="5">
        <f>'[7]Октябрь'!$H$52</f>
        <v>2.78</v>
      </c>
    </row>
    <row r="5" spans="1:5" ht="39">
      <c r="A5" s="2" t="s">
        <v>6</v>
      </c>
      <c r="B5" s="3">
        <f>'[7]Октябрь'!$M$48</f>
        <v>1790.4592106243415</v>
      </c>
      <c r="C5" s="5">
        <f>'[7]Октябрь'!$L$48</f>
        <v>1617.87073411328</v>
      </c>
      <c r="D5" s="5">
        <f>'[7]Октябрь'!$G$48</f>
        <v>169.80847651106163</v>
      </c>
      <c r="E5" s="5">
        <f>'[7]Октябрь'!$H$48</f>
        <v>2.78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17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'[7]Ноябрь'!$M$52</f>
        <v>1780.1966148775375</v>
      </c>
      <c r="C4" s="5">
        <f>'[7]Ноябрь'!$L$52</f>
        <v>1575.1166148775376</v>
      </c>
      <c r="D4" s="5">
        <f>'[7]Ноябрь'!$G$52</f>
        <v>202.55</v>
      </c>
      <c r="E4" s="5">
        <f>'[7]Ноябрь'!$H$52</f>
        <v>2.53</v>
      </c>
    </row>
    <row r="5" spans="1:5" ht="39">
      <c r="A5" s="2" t="s">
        <v>6</v>
      </c>
      <c r="B5" s="3">
        <f>'[7]Ноябрь'!$M$48</f>
        <v>1742.9677045418541</v>
      </c>
      <c r="C5" s="5">
        <f>'[7]Ноябрь'!$L$48</f>
        <v>1575.1166148775376</v>
      </c>
      <c r="D5" s="5">
        <f>'[7]Ноябрь'!$G$48</f>
        <v>165.3210896643166</v>
      </c>
      <c r="E5" s="5">
        <f>'[7]Ноябрь'!$H$48</f>
        <v>2.53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'[7]Декабрь'!$M$52</f>
        <v>1744.840834797941</v>
      </c>
      <c r="C4" s="5">
        <f>'[7]Декабрь'!$L$52</f>
        <v>1539.530834797941</v>
      </c>
      <c r="D4" s="5">
        <f>'[7]Декабрь'!$G$52</f>
        <v>202.55</v>
      </c>
      <c r="E4" s="5">
        <f>'[7]Декабрь'!$H$52</f>
        <v>2.76</v>
      </c>
    </row>
    <row r="5" spans="1:5" ht="39">
      <c r="A5" s="2" t="s">
        <v>6</v>
      </c>
      <c r="B5" s="3">
        <f>'[7]Декабрь'!$M$48</f>
        <v>1703.8769121566634</v>
      </c>
      <c r="C5" s="5">
        <f>'[7]Декабрь'!$L$48</f>
        <v>1539.530834797941</v>
      </c>
      <c r="D5" s="5">
        <f>'[7]Декабрь'!$G$48</f>
        <v>161.5860773587223</v>
      </c>
      <c r="E5" s="5">
        <f>'[7]Декабрь'!$H$48</f>
        <v>2.76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'[2]Февраль'!$M$52</f>
        <v>1712.6069055583428</v>
      </c>
      <c r="C4" s="3">
        <f>'[2]Февраль'!$L$52</f>
        <v>1507.3469055583428</v>
      </c>
      <c r="D4" s="3">
        <f>'[2]Февраль'!$G$52</f>
        <v>202.55</v>
      </c>
      <c r="E4" s="3">
        <f>'[2]Февраль'!$H$52</f>
        <v>2.71</v>
      </c>
    </row>
    <row r="5" spans="1:5" ht="39">
      <c r="A5" s="2" t="s">
        <v>6</v>
      </c>
      <c r="B5" s="3">
        <f>'[2]Февраль'!$M$48</f>
        <v>1668.2650220719354</v>
      </c>
      <c r="C5" s="3">
        <f>'[2]Февраль'!$L$48</f>
        <v>1507.3469055583428</v>
      </c>
      <c r="D5" s="3">
        <f>'[2]Февраль'!$G$48</f>
        <v>158.20811651359253</v>
      </c>
      <c r="E5" s="3">
        <f>'[2]Февраль'!$H$48</f>
        <v>2.71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9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'[3]Март'!$M$52</f>
        <v>1756.6229488906836</v>
      </c>
      <c r="C4" s="3">
        <f>'[3]Март'!$L$52</f>
        <v>1551.2429488906835</v>
      </c>
      <c r="D4" s="3">
        <f>'[3]Март'!$G$52</f>
        <v>202.55</v>
      </c>
      <c r="E4" s="3">
        <f>'[3]Март'!$H$52</f>
        <v>2.83</v>
      </c>
    </row>
    <row r="5" spans="1:5" ht="39">
      <c r="A5" s="2" t="s">
        <v>6</v>
      </c>
      <c r="B5" s="3">
        <f>'[3]Март'!$M$48</f>
        <v>1716.8883063203518</v>
      </c>
      <c r="C5" s="3">
        <f>'[3]Март'!$L$48</f>
        <v>1551.2429488906835</v>
      </c>
      <c r="D5" s="3">
        <f>'[3]Март'!$G$48</f>
        <v>162.81535742966832</v>
      </c>
      <c r="E5" s="3">
        <f>'[3]Март'!$H$48</f>
        <v>2.83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10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'[4]Апрель'!$M$52</f>
        <v>1800.091567496654</v>
      </c>
      <c r="C4" s="3">
        <f>'[4]Апрель'!$L$52</f>
        <v>1594.821567496654</v>
      </c>
      <c r="D4" s="3">
        <f>'[4]Апрель'!$G$52</f>
        <v>202.55</v>
      </c>
      <c r="E4" s="3">
        <f>'[4]Апрель'!$H$52</f>
        <v>2.72</v>
      </c>
    </row>
    <row r="5" spans="1:5" ht="39">
      <c r="A5" s="2" t="s">
        <v>6</v>
      </c>
      <c r="B5" s="3">
        <f>'[4]Апрель'!$M$48</f>
        <v>1764.9308495779678</v>
      </c>
      <c r="C5" s="3">
        <f>'[4]Апрель'!$L$48</f>
        <v>1594.821567496654</v>
      </c>
      <c r="D5" s="3">
        <f>'[4]Апрель'!$G$48</f>
        <v>167.3892820813138</v>
      </c>
      <c r="E5" s="3">
        <f>'[4]Апрель'!$H$48</f>
        <v>2.72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11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'[5]Май'!$M$52</f>
        <v>1815.794370772028</v>
      </c>
      <c r="C4" s="3">
        <f>'[5]Май'!$L$52</f>
        <v>1610.264370772028</v>
      </c>
      <c r="D4" s="3">
        <f>'[5]Май'!$G$52</f>
        <v>202.55</v>
      </c>
      <c r="E4" s="3">
        <f>'[5]Май'!$H$52</f>
        <v>2.98</v>
      </c>
    </row>
    <row r="5" spans="1:5" ht="39">
      <c r="A5" s="2" t="s">
        <v>6</v>
      </c>
      <c r="B5" s="3">
        <f>'[5]Май'!$M$48</f>
        <v>1782.2544985995187</v>
      </c>
      <c r="C5" s="3">
        <f>'[5]Май'!$L$48</f>
        <v>1610.264370772028</v>
      </c>
      <c r="D5" s="3">
        <f>'[5]Май'!$G$48</f>
        <v>169.01012782749052</v>
      </c>
      <c r="E5" s="3">
        <f>'[5]Май'!$H$48</f>
        <v>2.98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12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'[6]Июнь'!$M$52</f>
        <v>1868.5843992519879</v>
      </c>
      <c r="C4" s="5" t="str">
        <f>'[6]Июнь'!$I$52</f>
        <v>1404,36</v>
      </c>
      <c r="D4" s="5">
        <f>'[6]Июнь'!$G$52</f>
        <v>202.55</v>
      </c>
      <c r="E4" s="5">
        <f>'[6]Июнь'!$H$52</f>
        <v>2.9535251712057877</v>
      </c>
    </row>
    <row r="5" spans="1:5" ht="39">
      <c r="A5" s="2" t="s">
        <v>6</v>
      </c>
      <c r="B5" s="3">
        <f>'[6]Июнь'!$M$48</f>
        <v>1840.5880416337586</v>
      </c>
      <c r="C5" s="5" t="str">
        <f>'[6]Июнь'!$I$48</f>
        <v>1404,36</v>
      </c>
      <c r="D5" s="5">
        <f>'[6]Июнь'!$G$48</f>
        <v>174.55364238177071</v>
      </c>
      <c r="E5" s="5">
        <f>'[6]Июнь'!$H$48</f>
        <v>2.9535251712057877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'[7]Июль'!$M$52</f>
        <v>1850.3752526486342</v>
      </c>
      <c r="C4" s="5">
        <f>'[7]Июль'!$L$52</f>
        <v>1645.048142782649</v>
      </c>
      <c r="D4" s="5">
        <f>'[7]Июль'!$G$52</f>
        <v>202.55</v>
      </c>
      <c r="E4" s="5">
        <f>'[7]Июль'!$H$52</f>
        <v>2.777109865985328</v>
      </c>
    </row>
    <row r="5" spans="1:5" ht="39">
      <c r="A5" s="2" t="s">
        <v>6</v>
      </c>
      <c r="B5" s="3">
        <f>'[7]Июль'!$M$48</f>
        <v>1820.4862156188155</v>
      </c>
      <c r="C5" s="5">
        <f>'[7]Июль'!$L$48</f>
        <v>1645.048142782649</v>
      </c>
      <c r="D5" s="5">
        <f>'[7]Июль'!$G$48</f>
        <v>172.6609629701813</v>
      </c>
      <c r="E5" s="5">
        <f>'[7]Июль'!$H$48</f>
        <v>2.777109865985328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14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'[7]Август'!$M$52</f>
        <v>1835.9706246346504</v>
      </c>
      <c r="C4" s="5">
        <f>'[7]Август'!$L$52</f>
        <v>1630.6706246346505</v>
      </c>
      <c r="D4" s="5">
        <f>'[7]Август'!$G$52</f>
        <v>202.55</v>
      </c>
      <c r="E4" s="5">
        <f>'[7]Август'!$H$52</f>
        <v>2.75</v>
      </c>
    </row>
    <row r="5" spans="1:5" ht="39">
      <c r="A5" s="2" t="s">
        <v>6</v>
      </c>
      <c r="B5" s="3">
        <f>'[7]Август'!$M$48</f>
        <v>1804.572552055054</v>
      </c>
      <c r="C5" s="5">
        <f>'[7]Август'!$L$48</f>
        <v>1630.6706246346505</v>
      </c>
      <c r="D5" s="5">
        <f>'[7]Август'!$G$48</f>
        <v>171.15192742040364</v>
      </c>
      <c r="E5" s="5">
        <f>'[7]Август'!$H$48</f>
        <v>2.75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6" t="s">
        <v>15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'[7]Сентябрь'!$M$52</f>
        <v>1801.6967289835075</v>
      </c>
      <c r="C4" s="5">
        <f>'[7]Сентябрь'!$L$52</f>
        <v>1596.3667289835075</v>
      </c>
      <c r="D4" s="5">
        <f>'[7]Сентябрь'!$G$52</f>
        <v>202.55</v>
      </c>
      <c r="E4" s="5">
        <f>'[7]Сентябрь'!$H$52</f>
        <v>2.78</v>
      </c>
    </row>
    <row r="5" spans="1:5" ht="39">
      <c r="A5" s="2" t="s">
        <v>6</v>
      </c>
      <c r="B5" s="3">
        <f>'[7]Сентябрь'!$M$48</f>
        <v>1766.6981881241586</v>
      </c>
      <c r="C5" s="5">
        <f>'[7]Сентябрь'!$L$48</f>
        <v>1596.3667289835075</v>
      </c>
      <c r="D5" s="5">
        <f>'[7]Сентябрь'!$G$48</f>
        <v>167.55145914065096</v>
      </c>
      <c r="E5" s="5">
        <f>'[7]Сентябрь'!$H$48</f>
        <v>2.78</v>
      </c>
    </row>
    <row r="8" ht="15">
      <c r="A8" s="4" t="s">
        <v>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Кочеваткина Е.А.</cp:lastModifiedBy>
  <cp:lastPrinted>2013-11-13T10:43:02Z</cp:lastPrinted>
  <dcterms:created xsi:type="dcterms:W3CDTF">2013-02-12T05:13:12Z</dcterms:created>
  <dcterms:modified xsi:type="dcterms:W3CDTF">2015-07-23T13:10:51Z</dcterms:modified>
  <cp:category/>
  <cp:version/>
  <cp:contentType/>
  <cp:contentStatus/>
</cp:coreProperties>
</file>