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activeTab="0"/>
  </bookViews>
  <sheets>
    <sheet name="2011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<sst xmlns="http://schemas.openxmlformats.org/spreadsheetml/2006/main" count="41" uniqueCount="31">
  <si>
    <t>Контрагент</t>
  </si>
  <si>
    <t xml:space="preserve">Номер и дата протокола </t>
  </si>
  <si>
    <t xml:space="preserve">Итого </t>
  </si>
  <si>
    <t>Комментарий</t>
  </si>
  <si>
    <t>Наименование закупаемой продукции</t>
  </si>
  <si>
    <t>Номер закупки</t>
  </si>
  <si>
    <t>Итоговая стоимость лота, руб. без НДС</t>
  </si>
  <si>
    <t>Бензин автомобильный для Центрального отделения</t>
  </si>
  <si>
    <t>Бензин автомобильный для Ковылкинского межрайонного отделения</t>
  </si>
  <si>
    <t>Бензин автомобильный для Комсомольского межрайонного отделения</t>
  </si>
  <si>
    <t>Бензин автомобильный для Краснослободского межрайонного отделения</t>
  </si>
  <si>
    <t>Приобретение лицензионного  программного обеспечения</t>
  </si>
  <si>
    <t>Переработка сайта и стыковка с учетной системой</t>
  </si>
  <si>
    <t>Система GPS-мониторинга автотранспорта</t>
  </si>
  <si>
    <t>Открытый запрос цен</t>
  </si>
  <si>
    <t>Открытый запрос предложений</t>
  </si>
  <si>
    <t>№3 от 15.08.2011г.</t>
  </si>
  <si>
    <t>ООО "Антивирусныерешения"</t>
  </si>
  <si>
    <t>№1 от 23.05.2011г.</t>
  </si>
  <si>
    <t>ЗАО "Эволента" г. Саранск</t>
  </si>
  <si>
    <t>№2 от 21.06.2011г.</t>
  </si>
  <si>
    <t>Бензин автомобильный для Саранского межрайонного отделения</t>
  </si>
  <si>
    <t>ООО НТЦ "Бит-Лайт" г. Саранск</t>
  </si>
  <si>
    <t>ООО "Лукойл-Волганефтепродукт", г. Нижний - новгород.</t>
  </si>
  <si>
    <t>ООО "Лукойл-Волганефтепродукт", г. Нижний - новгород.                                      ООО "Оптан-Мордовия ", г. Саранск</t>
  </si>
  <si>
    <t>ООО "Лукойл-Волганефтепродукт", г. Нижний - новгород.                                      ООО "ГазОЙЛ ", г. Саранск</t>
  </si>
  <si>
    <t>ООО "Лукойл-Волганефтепродукт", г. Нижний - новгород.                                      ИП Воонин, г. Краснослободск                        ИП Родичкин, с. Ельники</t>
  </si>
  <si>
    <t>Закрытые конкурентные  переговоры</t>
  </si>
  <si>
    <t xml:space="preserve">№4/4 от 05.12.11г,            .№4 от 26.12.11г.           </t>
  </si>
  <si>
    <t>способ закупки</t>
  </si>
  <si>
    <t>Сведения о состоявшихся закупках товаров, работ, услуг за 2011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</si>
</sst>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23" fillId="0" borderId="0" xfId="0" applyFont="1" applyAlignment="1" applyProtection="1">
      <alignment horizontal="right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168" fontId="4" fillId="0" borderId="0" xfId="0" applyNumberFormat="1" applyFont="1" applyFill="1" applyBorder="1" applyAlignment="1" applyProtection="1">
      <alignment horizontal="left"/>
      <protection locked="0"/>
    </xf>
    <xf numFmtId="168" fontId="3" fillId="0" borderId="0" xfId="0" applyNumberFormat="1" applyFont="1" applyFill="1" applyAlignment="1" applyProtection="1">
      <alignment horizontal="left"/>
      <protection locked="0"/>
    </xf>
    <xf numFmtId="168" fontId="3" fillId="0" borderId="0" xfId="0" applyNumberFormat="1" applyFont="1" applyAlignment="1" applyProtection="1">
      <alignment horizontal="left"/>
      <protection locked="0"/>
    </xf>
    <xf numFmtId="0" fontId="25" fillId="0" borderId="0" xfId="0" applyFont="1" applyAlignment="1">
      <alignment horizontal="right" vertical="center"/>
    </xf>
    <xf numFmtId="0" fontId="25" fillId="0" borderId="0" xfId="0" applyFont="1" applyAlignment="1" applyProtection="1">
      <alignment horizontal="left" vertical="center"/>
      <protection locked="0"/>
    </xf>
    <xf numFmtId="0" fontId="24" fillId="0" borderId="0" xfId="0" applyFont="1" applyFill="1" applyAlignment="1">
      <alignment horizontal="left" vertical="center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 wrapText="1" shrinkToFit="1"/>
      <protection locked="0"/>
    </xf>
    <xf numFmtId="0" fontId="28" fillId="0" borderId="20" xfId="0" applyFont="1" applyBorder="1" applyAlignment="1" applyProtection="1">
      <alignment horizontal="center" vertical="center" wrapText="1" shrinkToFit="1"/>
      <protection locked="0"/>
    </xf>
    <xf numFmtId="0" fontId="28" fillId="0" borderId="21" xfId="0" applyFont="1" applyBorder="1" applyAlignment="1" applyProtection="1">
      <alignment horizontal="center" vertical="center" wrapText="1" shrinkToFit="1"/>
      <protection locked="0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4" xfId="0" applyNumberFormat="1" applyFont="1" applyBorder="1" applyAlignment="1" applyProtection="1">
      <alignment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1" fontId="29" fillId="0" borderId="22" xfId="0" applyNumberFormat="1" applyFont="1" applyBorder="1" applyAlignment="1" applyProtection="1">
      <alignment wrapText="1"/>
      <protection locked="0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3" fontId="29" fillId="0" borderId="28" xfId="0" applyNumberFormat="1" applyFont="1" applyFill="1" applyBorder="1" applyAlignment="1">
      <alignment horizontal="center" vertical="center" wrapText="1"/>
    </xf>
    <xf numFmtId="3" fontId="29" fillId="0" borderId="29" xfId="0" applyNumberFormat="1" applyFont="1" applyBorder="1" applyAlignment="1" applyProtection="1">
      <alignment horizontal="center" vertical="center" wrapText="1"/>
      <protection locked="0"/>
    </xf>
    <xf numFmtId="1" fontId="29" fillId="0" borderId="22" xfId="0" applyNumberFormat="1" applyFont="1" applyBorder="1" applyAlignment="1" applyProtection="1">
      <alignment horizontal="left" wrapText="1"/>
      <protection locked="0"/>
    </xf>
    <xf numFmtId="0" fontId="30" fillId="8" borderId="19" xfId="0" applyFont="1" applyFill="1" applyBorder="1" applyAlignment="1" applyProtection="1">
      <alignment/>
      <protection locked="0"/>
    </xf>
    <xf numFmtId="0" fontId="27" fillId="8" borderId="20" xfId="0" applyFont="1" applyFill="1" applyBorder="1" applyAlignment="1" applyProtection="1">
      <alignment/>
      <protection locked="0"/>
    </xf>
    <xf numFmtId="0" fontId="27" fillId="8" borderId="30" xfId="0" applyFont="1" applyFill="1" applyBorder="1" applyAlignment="1" applyProtection="1">
      <alignment horizontal="center"/>
      <protection locked="0"/>
    </xf>
    <xf numFmtId="3" fontId="30" fillId="8" borderId="20" xfId="0" applyNumberFormat="1" applyFont="1" applyFill="1" applyBorder="1" applyAlignment="1" applyProtection="1">
      <alignment/>
      <protection locked="0"/>
    </xf>
    <xf numFmtId="0" fontId="27" fillId="8" borderId="20" xfId="0" applyFont="1" applyFill="1" applyBorder="1" applyAlignment="1" applyProtection="1">
      <alignment horizontal="center"/>
      <protection locked="0"/>
    </xf>
    <xf numFmtId="0" fontId="27" fillId="8" borderId="2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1\&#1050;&#1086;&#1088;&#1088;&#1077;&#1082;&#1090;&#1080;&#1088;&#1086;&#1074;&#1082;&#1072;%20&#1041;&#1055;%202011\&#1056;&#1072;&#1089;&#1096;&#1080;&#1092;&#1088;&#1086;&#1074;&#1082;&#1080;\&#1056;&#1055;&#1041;%202011%20&#1082;&#1086;&#1088;&#1088;&#1077;&#1082;&#1090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1\&#1050;&#1086;&#1088;&#1088;&#1077;&#1082;&#1090;&#1080;&#1088;&#1086;&#1074;&#1082;&#1072;%20&#1041;&#1055;%202011\&#1056;&#1072;&#1089;&#1096;&#1080;&#1092;&#1088;&#1086;&#1074;&#1082;&#1080;\&#1055;&#1088;&#1086;&#1095;&#1080;&#1077;%20&#1084;&#1072;&#1090;&#1077;&#1088;&#1080;&#1072;&#1083;&#1099;%20(&#1082;&#1086;&#1088;&#1088;&#1077;&#1082;.)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"/>
      <sheetName val="РПБ кор."/>
      <sheetName val="внеобор. для баланса"/>
      <sheetName val="Лист3"/>
    </sheetNames>
    <sheetDataSet>
      <sheetData sheetId="1">
        <row r="25">
          <cell r="D25">
            <v>548000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чие материалы 2011 (2)"/>
    </sheetNames>
    <sheetDataSet>
      <sheetData sheetId="0">
        <row r="20">
          <cell r="O20">
            <v>427.11864406779665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35"/>
  <sheetViews>
    <sheetView tabSelected="1" zoomScale="75" zoomScaleNormal="75" zoomScalePageLayoutView="0" workbookViewId="0" topLeftCell="A7">
      <selection activeCell="E16" sqref="E16"/>
    </sheetView>
  </sheetViews>
  <sheetFormatPr defaultColWidth="9.00390625" defaultRowHeight="12.75"/>
  <cols>
    <col min="1" max="1" width="11.875" style="1" customWidth="1"/>
    <col min="2" max="2" width="59.375" style="1" customWidth="1"/>
    <col min="3" max="3" width="23.625" style="1" customWidth="1"/>
    <col min="4" max="4" width="23.625" style="13" customWidth="1"/>
    <col min="5" max="5" width="40.25390625" style="1" customWidth="1"/>
    <col min="6" max="6" width="27.125" style="1" customWidth="1"/>
    <col min="7" max="7" width="42.625" style="1" customWidth="1"/>
    <col min="8" max="16384" width="9.125" style="2" customWidth="1"/>
  </cols>
  <sheetData>
    <row r="1" spans="1:7" ht="18">
      <c r="A1" s="6"/>
      <c r="B1" s="6"/>
      <c r="C1" s="6"/>
      <c r="D1" s="11"/>
      <c r="E1" s="6"/>
      <c r="F1" s="6"/>
      <c r="G1" s="27"/>
    </row>
    <row r="2" spans="1:7" ht="18">
      <c r="A2" s="6"/>
      <c r="B2" s="6"/>
      <c r="C2" s="6"/>
      <c r="D2" s="11"/>
      <c r="E2" s="6"/>
      <c r="F2" s="6"/>
      <c r="G2" s="27"/>
    </row>
    <row r="3" spans="1:7" ht="18">
      <c r="A3" s="6"/>
      <c r="B3" s="6"/>
      <c r="C3" s="6"/>
      <c r="D3" s="11"/>
      <c r="E3" s="6"/>
      <c r="F3" s="6"/>
      <c r="G3" s="27"/>
    </row>
    <row r="4" spans="1:7" ht="18.75">
      <c r="A4" s="6"/>
      <c r="B4" s="6"/>
      <c r="C4" s="6"/>
      <c r="D4" s="11"/>
      <c r="E4" s="6"/>
      <c r="F4" s="6"/>
      <c r="G4" s="5"/>
    </row>
    <row r="5" spans="1:7" ht="20.25" customHeight="1">
      <c r="A5" s="28" t="s">
        <v>30</v>
      </c>
      <c r="B5" s="28"/>
      <c r="C5" s="28"/>
      <c r="D5" s="28"/>
      <c r="E5" s="28"/>
      <c r="F5" s="28"/>
      <c r="G5" s="6"/>
    </row>
    <row r="6" spans="1:7" ht="18">
      <c r="A6" s="6"/>
      <c r="B6" s="6"/>
      <c r="C6" s="6"/>
      <c r="D6" s="11"/>
      <c r="E6" s="6"/>
      <c r="F6" s="6"/>
      <c r="G6" s="6"/>
    </row>
    <row r="7" spans="1:7" ht="18.75" thickBot="1">
      <c r="A7" s="6"/>
      <c r="B7" s="6"/>
      <c r="C7" s="6"/>
      <c r="D7" s="11"/>
      <c r="E7" s="6"/>
      <c r="F7" s="6"/>
      <c r="G7" s="6"/>
    </row>
    <row r="8" spans="1:7" s="3" customFormat="1" ht="32.25" customHeight="1">
      <c r="A8" s="30" t="s">
        <v>5</v>
      </c>
      <c r="B8" s="31" t="s">
        <v>4</v>
      </c>
      <c r="C8" s="32" t="s">
        <v>29</v>
      </c>
      <c r="D8" s="33" t="s">
        <v>6</v>
      </c>
      <c r="E8" s="34" t="s">
        <v>0</v>
      </c>
      <c r="F8" s="33" t="s">
        <v>1</v>
      </c>
      <c r="G8" s="35" t="s">
        <v>3</v>
      </c>
    </row>
    <row r="9" spans="1:7" s="3" customFormat="1" ht="49.5" customHeight="1" thickBot="1">
      <c r="A9" s="36"/>
      <c r="B9" s="37"/>
      <c r="C9" s="38"/>
      <c r="D9" s="39"/>
      <c r="E9" s="40"/>
      <c r="F9" s="39"/>
      <c r="G9" s="41"/>
    </row>
    <row r="10" spans="1:7" s="4" customFormat="1" ht="23.25" customHeight="1" thickBot="1">
      <c r="A10" s="42">
        <v>1</v>
      </c>
      <c r="B10" s="43">
        <v>2</v>
      </c>
      <c r="C10" s="43">
        <v>6</v>
      </c>
      <c r="D10" s="43">
        <v>8</v>
      </c>
      <c r="E10" s="43">
        <v>9</v>
      </c>
      <c r="F10" s="43">
        <v>10</v>
      </c>
      <c r="G10" s="44">
        <v>11</v>
      </c>
    </row>
    <row r="11" spans="1:7" s="3" customFormat="1" ht="81" customHeight="1">
      <c r="A11" s="45">
        <v>42</v>
      </c>
      <c r="B11" s="52" t="s">
        <v>7</v>
      </c>
      <c r="C11" s="47" t="s">
        <v>27</v>
      </c>
      <c r="D11" s="54">
        <v>1864500</v>
      </c>
      <c r="E11" s="48" t="s">
        <v>23</v>
      </c>
      <c r="F11" s="49" t="s">
        <v>28</v>
      </c>
      <c r="G11" s="50"/>
    </row>
    <row r="12" spans="1:7" s="3" customFormat="1" ht="81" customHeight="1">
      <c r="A12" s="45"/>
      <c r="B12" s="52" t="s">
        <v>8</v>
      </c>
      <c r="C12" s="47" t="s">
        <v>27</v>
      </c>
      <c r="D12" s="54">
        <v>908600</v>
      </c>
      <c r="E12" s="48" t="s">
        <v>25</v>
      </c>
      <c r="F12" s="49" t="s">
        <v>28</v>
      </c>
      <c r="G12" s="50"/>
    </row>
    <row r="13" spans="1:7" s="3" customFormat="1" ht="77.25" customHeight="1">
      <c r="A13" s="45"/>
      <c r="B13" s="52" t="s">
        <v>9</v>
      </c>
      <c r="C13" s="47" t="s">
        <v>27</v>
      </c>
      <c r="D13" s="54">
        <v>891000</v>
      </c>
      <c r="E13" s="48" t="s">
        <v>24</v>
      </c>
      <c r="F13" s="49" t="s">
        <v>28</v>
      </c>
      <c r="G13" s="50"/>
    </row>
    <row r="14" spans="1:7" s="3" customFormat="1" ht="82.5" customHeight="1">
      <c r="A14" s="45"/>
      <c r="B14" s="52" t="s">
        <v>10</v>
      </c>
      <c r="C14" s="47" t="s">
        <v>27</v>
      </c>
      <c r="D14" s="54">
        <v>924000</v>
      </c>
      <c r="E14" s="48" t="s">
        <v>26</v>
      </c>
      <c r="F14" s="49" t="s">
        <v>28</v>
      </c>
      <c r="G14" s="50"/>
    </row>
    <row r="15" spans="1:7" s="3" customFormat="1" ht="67.5" customHeight="1">
      <c r="A15" s="45"/>
      <c r="B15" s="52" t="s">
        <v>21</v>
      </c>
      <c r="C15" s="47" t="s">
        <v>27</v>
      </c>
      <c r="D15" s="54">
        <v>885500</v>
      </c>
      <c r="E15" s="48" t="s">
        <v>24</v>
      </c>
      <c r="F15" s="49" t="s">
        <v>28</v>
      </c>
      <c r="G15" s="55"/>
    </row>
    <row r="16" spans="1:7" s="3" customFormat="1" ht="41.25" customHeight="1">
      <c r="A16" s="51">
        <v>48</v>
      </c>
      <c r="B16" s="46" t="s">
        <v>11</v>
      </c>
      <c r="C16" s="47" t="s">
        <v>14</v>
      </c>
      <c r="D16" s="53">
        <v>930015</v>
      </c>
      <c r="E16" s="48" t="s">
        <v>17</v>
      </c>
      <c r="F16" s="49" t="s">
        <v>18</v>
      </c>
      <c r="G16" s="50"/>
    </row>
    <row r="17" spans="1:7" s="3" customFormat="1" ht="39.75" customHeight="1">
      <c r="A17" s="51">
        <v>51</v>
      </c>
      <c r="B17" s="46" t="s">
        <v>12</v>
      </c>
      <c r="C17" s="47" t="s">
        <v>15</v>
      </c>
      <c r="D17" s="53">
        <f>'[1]РПБ кор.'!$D$25</f>
        <v>548000</v>
      </c>
      <c r="E17" s="48" t="s">
        <v>19</v>
      </c>
      <c r="F17" s="49" t="s">
        <v>20</v>
      </c>
      <c r="G17" s="50"/>
    </row>
    <row r="18" spans="1:7" s="3" customFormat="1" ht="39.75" customHeight="1" thickBot="1">
      <c r="A18" s="51">
        <v>65</v>
      </c>
      <c r="B18" s="46" t="s">
        <v>13</v>
      </c>
      <c r="C18" s="47" t="s">
        <v>15</v>
      </c>
      <c r="D18" s="53">
        <f>'[2]прочие материалы 2011 (2)'!$O$20*1000</f>
        <v>427118.64406779665</v>
      </c>
      <c r="E18" s="48" t="s">
        <v>22</v>
      </c>
      <c r="F18" s="49" t="s">
        <v>16</v>
      </c>
      <c r="G18" s="50"/>
    </row>
    <row r="19" spans="1:7" s="3" customFormat="1" ht="17.25" thickBot="1">
      <c r="A19" s="56" t="s">
        <v>2</v>
      </c>
      <c r="B19" s="57"/>
      <c r="C19" s="58"/>
      <c r="D19" s="59">
        <f>SUM(D11:D18)</f>
        <v>7378733.644067797</v>
      </c>
      <c r="E19" s="60"/>
      <c r="F19" s="60"/>
      <c r="G19" s="61"/>
    </row>
    <row r="20" spans="1:7" ht="18">
      <c r="A20" s="7"/>
      <c r="B20" s="7"/>
      <c r="C20" s="8"/>
      <c r="D20" s="12"/>
      <c r="E20" s="9"/>
      <c r="F20" s="9"/>
      <c r="G20" s="9"/>
    </row>
    <row r="21" spans="1:7" ht="18">
      <c r="A21" s="7"/>
      <c r="B21" s="7"/>
      <c r="C21" s="8"/>
      <c r="D21" s="10"/>
      <c r="E21" s="9"/>
      <c r="F21" s="9"/>
      <c r="G21" s="9"/>
    </row>
    <row r="22" spans="1:7" ht="18">
      <c r="A22" s="7"/>
      <c r="B22" s="7"/>
      <c r="C22" s="8"/>
      <c r="D22" s="10"/>
      <c r="E22" s="9"/>
      <c r="F22" s="9"/>
      <c r="G22" s="9"/>
    </row>
    <row r="23" spans="1:7" ht="18">
      <c r="A23" s="29"/>
      <c r="B23" s="29"/>
      <c r="C23" s="22"/>
      <c r="D23" s="10"/>
      <c r="E23" s="9"/>
      <c r="F23" s="9"/>
      <c r="G23" s="9"/>
    </row>
    <row r="24" spans="1:7" ht="18.75">
      <c r="A24" s="14"/>
      <c r="B24" s="14"/>
      <c r="C24" s="16"/>
      <c r="D24" s="17"/>
      <c r="E24" s="18"/>
      <c r="F24" s="18"/>
      <c r="G24" s="18"/>
    </row>
    <row r="25" spans="1:7" ht="18.75">
      <c r="A25" s="14"/>
      <c r="B25" s="14"/>
      <c r="C25" s="23"/>
      <c r="D25" s="19"/>
      <c r="E25" s="18"/>
      <c r="F25" s="18"/>
      <c r="G25" s="18"/>
    </row>
    <row r="26" spans="1:7" ht="18.75">
      <c r="A26" s="15"/>
      <c r="B26" s="15"/>
      <c r="C26" s="16"/>
      <c r="D26" s="19"/>
      <c r="E26" s="18"/>
      <c r="F26" s="18"/>
      <c r="G26" s="18"/>
    </row>
    <row r="27" spans="1:7" ht="18.75">
      <c r="A27" s="15"/>
      <c r="B27" s="15"/>
      <c r="C27" s="23"/>
      <c r="D27" s="19"/>
      <c r="E27" s="18"/>
      <c r="F27" s="18"/>
      <c r="G27" s="18"/>
    </row>
    <row r="28" spans="1:7" ht="18.75">
      <c r="A28" s="15"/>
      <c r="B28" s="15"/>
      <c r="C28" s="16"/>
      <c r="D28" s="19"/>
      <c r="E28" s="18"/>
      <c r="F28" s="18"/>
      <c r="G28" s="18"/>
    </row>
    <row r="29" spans="1:7" ht="18.75">
      <c r="A29" s="15"/>
      <c r="B29" s="15"/>
      <c r="C29" s="16"/>
      <c r="D29" s="19"/>
      <c r="E29" s="18"/>
      <c r="F29" s="18"/>
      <c r="G29" s="18"/>
    </row>
    <row r="30" spans="1:7" ht="18.75">
      <c r="A30" s="15"/>
      <c r="B30" s="15"/>
      <c r="C30" s="16"/>
      <c r="D30" s="19"/>
      <c r="E30" s="18"/>
      <c r="F30" s="18"/>
      <c r="G30" s="18"/>
    </row>
    <row r="31" spans="1:7" ht="18.75">
      <c r="A31" s="15"/>
      <c r="B31" s="15"/>
      <c r="C31" s="24"/>
      <c r="D31" s="19"/>
      <c r="E31" s="18"/>
      <c r="F31" s="18"/>
      <c r="G31" s="18"/>
    </row>
    <row r="32" spans="1:7" ht="18.75">
      <c r="A32" s="15"/>
      <c r="B32" s="15"/>
      <c r="C32" s="24"/>
      <c r="D32" s="19"/>
      <c r="E32" s="18"/>
      <c r="F32" s="18"/>
      <c r="G32" s="18"/>
    </row>
    <row r="33" spans="2:7" ht="12.75">
      <c r="B33" s="20"/>
      <c r="C33" s="25"/>
      <c r="D33" s="21"/>
      <c r="E33" s="20"/>
      <c r="F33" s="20"/>
      <c r="G33" s="20"/>
    </row>
    <row r="34" spans="2:7" ht="12.75">
      <c r="B34" s="20"/>
      <c r="C34" s="25"/>
      <c r="D34" s="21"/>
      <c r="E34" s="20"/>
      <c r="F34" s="20"/>
      <c r="G34" s="20"/>
    </row>
    <row r="35" ht="12.75">
      <c r="C35" s="26"/>
    </row>
  </sheetData>
  <sheetProtection/>
  <mergeCells count="10">
    <mergeCell ref="G8:G9"/>
    <mergeCell ref="E19:G19"/>
    <mergeCell ref="A23:B23"/>
    <mergeCell ref="A5:F5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Cheremshancev-SA</dc:creator>
  <cp:keywords/>
  <dc:description/>
  <cp:lastModifiedBy>esecokgo</cp:lastModifiedBy>
  <cp:lastPrinted>2011-04-11T11:50:57Z</cp:lastPrinted>
  <dcterms:created xsi:type="dcterms:W3CDTF">2009-02-02T07:30:59Z</dcterms:created>
  <dcterms:modified xsi:type="dcterms:W3CDTF">2012-05-22T05:38:11Z</dcterms:modified>
  <cp:category/>
  <cp:version/>
  <cp:contentType/>
  <cp:contentStatus/>
</cp:coreProperties>
</file>