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768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/>
  <calcPr fullCalcOnLoad="1" refMode="R1C1"/>
</workbook>
</file>

<file path=xl/sharedStrings.xml><?xml version="1.0" encoding="utf-8"?>
<sst xmlns="http://schemas.openxmlformats.org/spreadsheetml/2006/main" count="114" uniqueCount="26">
  <si>
    <t>Территориальные сетевые организации</t>
  </si>
  <si>
    <t>Предельная нерегулируемая цена для оплаты потерь</t>
  </si>
  <si>
    <t>Средневзвешенная нерегулируемая цена на электрическую энергию (мощность)</t>
  </si>
  <si>
    <t>Сбытовая надбавка</t>
  </si>
  <si>
    <t>Плата за иные услуги, оказание которых является неотъемлемой частью процесса поставки электрической энергии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</si>
  <si>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</si>
  <si>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</si>
  <si>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Коэффициент бета (доля покупки потерь по регулируемой цене) составляет 0%</t>
  </si>
  <si>
    <t>Информация о расчете нерегулируемой составляющей в ставке покупки потерь за январь 2021 года, руб./МВтч</t>
  </si>
  <si>
    <t>Информация о расчете нерегулируемой составляющей в ставке покупки потерь за февраль 2021 года, руб./МВтч</t>
  </si>
  <si>
    <t>Информация о расчете нерегулируемой составляющей в ставке покупки потерь за март 2021 года, руб./МВтч</t>
  </si>
  <si>
    <t>Информация о расчете нерегулируемой составляющей в ставке покупки потерь за апрель 2021 года, руб./МВтч</t>
  </si>
  <si>
    <t>Информация о расчете нерегулируемой составляющей в ставке покупки потерь за май 2021 года, руб./МВтч</t>
  </si>
  <si>
    <t>Информация о расчете нерегулируемой составляющей в ставке покупки потерь за июнь 2021 года, руб./МВтч</t>
  </si>
  <si>
    <t>информация о расчете нерегулируемой составляющей в ставке покупки потерь за июль 2021 года, руб./МВтч</t>
  </si>
  <si>
    <t>Информация о расчете нерегулируемой составляющей в ставке покупки потерь за октябрь 2021 года, руб./МВтч</t>
  </si>
  <si>
    <t>информация о расчете нерегулируемой составляющей в ставке покупки потерь за октябрь 2021 года, руб./МВтч</t>
  </si>
  <si>
    <t>Информация о расчете нерегулируемой составляющей в ставке покупки потерь за сентябрь 2021 года, руб./МВтч</t>
  </si>
  <si>
    <t>информация о расчете нерегулируемой составляющей в ставке покупки потерь за сентябрь 2021 года, руб./МВтч</t>
  </si>
  <si>
    <t>Информация о расчете нерегулируемой составляющей в ставке покупки потерь за август 2021 года, руб./МВтч</t>
  </si>
  <si>
    <t>информация о расчете нерегулируемой составляющей в ставке покупки потерь за август 2021 года, руб./МВтч</t>
  </si>
  <si>
    <t>Информация о расчете нерегулируемой составляющей в ставке покупки потерь за июль 2021 года, руб./МВтч</t>
  </si>
  <si>
    <t>Информация о расчете нерегулируемой составляющей в ставке покупки потерь за ноябрь 2021 года, руб./МВтч</t>
  </si>
  <si>
    <t>информация о расчете нерегулируемой составляющей в ставке покупки потерь за ноябрь 2021 года, руб./МВтч</t>
  </si>
  <si>
    <t>Информация о расчете нерегулируемой составляющей в ставке покупки потерь за декабрь 2021 года, руб./МВтч</t>
  </si>
  <si>
    <t>информация о расчете нерегулируемой составляющей в ставке покупки потерь за декабрь 2021 года, руб./МВтч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</si>
</sst>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новый Июль прогноз1 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прогноз2  "/>
      <sheetName val="Сентябрь прогноз3  "/>
      <sheetName val="Сентябрь  "/>
      <sheetName val="Октябрь прогноз  "/>
      <sheetName val="Октябрь прогноз1  "/>
      <sheetName val="Октябрь  "/>
      <sheetName val="Ноябрь прогноз  "/>
      <sheetName val="Ноябрь прогноз1  "/>
      <sheetName val="Ноябрь  "/>
      <sheetName val="Декабрь прогноз  "/>
      <sheetName val="Декабрь прогноз1  "/>
      <sheetName val="Декабрь  "/>
    </sheetNames>
    <sheetDataSet>
      <sheetData sheetId="2">
        <row r="48">
          <cell r="G48">
            <v>310.3</v>
          </cell>
          <cell r="H48">
            <v>6.18</v>
          </cell>
          <cell r="L48">
            <v>2600.24</v>
          </cell>
          <cell r="M48">
            <v>2916.72</v>
          </cell>
        </row>
        <row r="52">
          <cell r="G52">
            <v>514.16</v>
          </cell>
          <cell r="H52">
            <v>6.18</v>
          </cell>
          <cell r="L52">
            <v>2600.24</v>
          </cell>
          <cell r="M52">
            <v>3120.58</v>
          </cell>
        </row>
      </sheetData>
      <sheetData sheetId="5">
        <row r="48">
          <cell r="G48">
            <v>310.3</v>
          </cell>
          <cell r="H48">
            <v>3.91</v>
          </cell>
          <cell r="L48">
            <v>2788.39</v>
          </cell>
          <cell r="M48">
            <v>3102.6</v>
          </cell>
        </row>
        <row r="52">
          <cell r="G52">
            <v>514.16</v>
          </cell>
          <cell r="H52">
            <v>3.91</v>
          </cell>
          <cell r="L52">
            <v>2788.39</v>
          </cell>
          <cell r="M52">
            <v>3306.46</v>
          </cell>
        </row>
      </sheetData>
      <sheetData sheetId="8">
        <row r="48">
          <cell r="G48">
            <v>310.3</v>
          </cell>
          <cell r="H48">
            <v>3.77</v>
          </cell>
          <cell r="L48">
            <v>2609.72</v>
          </cell>
          <cell r="M48">
            <v>2923.79</v>
          </cell>
        </row>
        <row r="52">
          <cell r="G52">
            <v>514.16</v>
          </cell>
          <cell r="H52">
            <v>3.77</v>
          </cell>
          <cell r="L52">
            <v>2609.72</v>
          </cell>
          <cell r="M52">
            <v>3127.65</v>
          </cell>
        </row>
      </sheetData>
      <sheetData sheetId="11">
        <row r="48">
          <cell r="G48">
            <v>310.3</v>
          </cell>
          <cell r="H48">
            <v>3.56</v>
          </cell>
          <cell r="L48">
            <v>2804.92</v>
          </cell>
          <cell r="M48">
            <v>3118.78</v>
          </cell>
        </row>
        <row r="52">
          <cell r="G52">
            <v>514.16</v>
          </cell>
          <cell r="H52">
            <v>3.56</v>
          </cell>
          <cell r="L52">
            <v>2804.92</v>
          </cell>
          <cell r="M52">
            <v>3322.64</v>
          </cell>
        </row>
      </sheetData>
      <sheetData sheetId="14">
        <row r="48">
          <cell r="G48">
            <v>310.3</v>
          </cell>
          <cell r="H48">
            <v>3.91</v>
          </cell>
          <cell r="L48">
            <v>2505.92</v>
          </cell>
          <cell r="M48">
            <v>2820.13</v>
          </cell>
        </row>
        <row r="52">
          <cell r="G52">
            <v>514.16</v>
          </cell>
          <cell r="H52">
            <v>3.91</v>
          </cell>
          <cell r="L52">
            <v>2505.92</v>
          </cell>
          <cell r="M52">
            <v>3023.99</v>
          </cell>
        </row>
      </sheetData>
      <sheetData sheetId="17">
        <row r="48">
          <cell r="G48">
            <v>310.3</v>
          </cell>
          <cell r="H48">
            <v>3.79</v>
          </cell>
          <cell r="L48">
            <v>2834.2</v>
          </cell>
          <cell r="M48">
            <v>3148.29</v>
          </cell>
        </row>
        <row r="52">
          <cell r="G52">
            <v>514.16</v>
          </cell>
          <cell r="L52">
            <v>2834.2</v>
          </cell>
          <cell r="M52">
            <v>3352.15</v>
          </cell>
        </row>
      </sheetData>
      <sheetData sheetId="21">
        <row r="48">
          <cell r="G48">
            <v>318.26</v>
          </cell>
          <cell r="H48">
            <v>3.66</v>
          </cell>
          <cell r="L48">
            <v>2762.97</v>
          </cell>
          <cell r="M48">
            <v>3084.89</v>
          </cell>
        </row>
        <row r="52">
          <cell r="G52">
            <v>514.16</v>
          </cell>
          <cell r="H52">
            <v>3.66</v>
          </cell>
          <cell r="L52">
            <v>2762.97</v>
          </cell>
          <cell r="M52">
            <v>3280.79</v>
          </cell>
        </row>
      </sheetData>
      <sheetData sheetId="24">
        <row r="48">
          <cell r="G48">
            <v>318.26</v>
          </cell>
          <cell r="H48">
            <v>6.38</v>
          </cell>
          <cell r="L48">
            <v>2940.02</v>
          </cell>
          <cell r="M48">
            <v>3264.66</v>
          </cell>
        </row>
        <row r="52">
          <cell r="G52">
            <v>514.16</v>
          </cell>
          <cell r="H52">
            <v>6.38</v>
          </cell>
          <cell r="L52">
            <v>2940.02</v>
          </cell>
          <cell r="M52">
            <v>3460.56</v>
          </cell>
        </row>
      </sheetData>
      <sheetData sheetId="29">
        <row r="48">
          <cell r="G48">
            <v>318.26</v>
          </cell>
          <cell r="H48">
            <v>6.75</v>
          </cell>
          <cell r="L48">
            <v>2930.13</v>
          </cell>
          <cell r="M48">
            <v>3255.14</v>
          </cell>
        </row>
        <row r="52">
          <cell r="G52">
            <v>514.16</v>
          </cell>
          <cell r="H52">
            <v>6.75</v>
          </cell>
          <cell r="L52">
            <v>2930.13</v>
          </cell>
          <cell r="M52">
            <v>3451.04</v>
          </cell>
        </row>
      </sheetData>
      <sheetData sheetId="32">
        <row r="48">
          <cell r="G48">
            <v>318.26</v>
          </cell>
          <cell r="H48">
            <v>6.56</v>
          </cell>
          <cell r="L48">
            <v>2789.78</v>
          </cell>
          <cell r="M48">
            <v>3114.6</v>
          </cell>
        </row>
        <row r="52">
          <cell r="G52">
            <v>514.16</v>
          </cell>
          <cell r="H52">
            <v>6.56</v>
          </cell>
          <cell r="L52">
            <v>2789.78</v>
          </cell>
          <cell r="M52">
            <v>3310.5</v>
          </cell>
        </row>
      </sheetData>
      <sheetData sheetId="35">
        <row r="48">
          <cell r="G48">
            <v>318.26</v>
          </cell>
          <cell r="H48">
            <v>6.47</v>
          </cell>
          <cell r="L48">
            <v>2867.59</v>
          </cell>
          <cell r="M48">
            <v>3192.32</v>
          </cell>
        </row>
        <row r="52">
          <cell r="G52">
            <v>514.16</v>
          </cell>
          <cell r="H52">
            <v>6.47</v>
          </cell>
          <cell r="L52">
            <v>2867.59</v>
          </cell>
          <cell r="M52">
            <v>3388.22</v>
          </cell>
        </row>
      </sheetData>
      <sheetData sheetId="38">
        <row r="48">
          <cell r="G48">
            <v>318.26</v>
          </cell>
          <cell r="H48">
            <v>6.4</v>
          </cell>
          <cell r="L48">
            <v>2668.85</v>
          </cell>
          <cell r="M48">
            <v>2993.51</v>
          </cell>
        </row>
        <row r="52">
          <cell r="G52">
            <v>514.16</v>
          </cell>
          <cell r="H52">
            <v>6.4</v>
          </cell>
          <cell r="L52">
            <v>2668.85</v>
          </cell>
          <cell r="M52">
            <v>3189.41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H9" sqref="H9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8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'[1]Январь'!$M$52</f>
        <v>3120.58</v>
      </c>
      <c r="C4" s="5">
        <f>'[1]Январь'!$L$52</f>
        <v>2600.24</v>
      </c>
      <c r="D4" s="5">
        <f>'[1]Январь'!$G$52</f>
        <v>514.16</v>
      </c>
      <c r="E4" s="5">
        <f>'[1]Январь'!$H$52</f>
        <v>6.18</v>
      </c>
      <c r="F4" s="4"/>
    </row>
    <row r="5" spans="1:7" ht="39">
      <c r="A5" s="2" t="s">
        <v>6</v>
      </c>
      <c r="B5" s="5">
        <f>'[1]Январь'!$M$48</f>
        <v>2916.72</v>
      </c>
      <c r="C5" s="5">
        <f>'[1]Январь'!$L$48</f>
        <v>2600.24</v>
      </c>
      <c r="D5" s="5">
        <f>'[1]Январь'!$G$48</f>
        <v>310.3</v>
      </c>
      <c r="E5" s="5">
        <f>'[1]Январь'!$H$48</f>
        <v>6.18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15</v>
      </c>
      <c r="B1" s="6"/>
      <c r="C1" s="6"/>
      <c r="D1" s="6"/>
      <c r="E1" s="6"/>
    </row>
    <row r="2" ht="15">
      <c r="A2" t="s">
        <v>16</v>
      </c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'[1]Октябрь  '!$M$52</f>
        <v>3310.5</v>
      </c>
      <c r="C4" s="5">
        <f>'[1]Октябрь  '!$L$52</f>
        <v>2789.78</v>
      </c>
      <c r="D4" s="5">
        <f>'[1]Октябрь  '!$G$52</f>
        <v>514.16</v>
      </c>
      <c r="E4" s="5">
        <f>'[1]Октябрь  '!$H$52</f>
        <v>6.56</v>
      </c>
      <c r="F4" s="4"/>
    </row>
    <row r="5" spans="1:7" ht="39">
      <c r="A5" s="2" t="s">
        <v>6</v>
      </c>
      <c r="B5" s="5">
        <f>'[1]Октябрь  '!$M$48</f>
        <v>3114.6</v>
      </c>
      <c r="C5" s="5">
        <f>'[1]Октябрь  '!$L$48</f>
        <v>2789.78</v>
      </c>
      <c r="D5" s="5">
        <f>'[1]Октябрь  '!$G$48</f>
        <v>318.26</v>
      </c>
      <c r="E5" s="5">
        <f>'[1]Октябрь  '!$H$48</f>
        <v>6.56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6" sqref="E6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22</v>
      </c>
      <c r="B1" s="6"/>
      <c r="C1" s="6"/>
      <c r="D1" s="6"/>
      <c r="E1" s="6"/>
    </row>
    <row r="2" ht="15">
      <c r="A2" t="s">
        <v>23</v>
      </c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'[1]Ноябрь  '!$M$52</f>
        <v>3388.22</v>
      </c>
      <c r="C4" s="5">
        <f>'[1]Ноябрь  '!$L$52</f>
        <v>2867.59</v>
      </c>
      <c r="D4" s="5">
        <f>'[1]Ноябрь  '!$G$52</f>
        <v>514.16</v>
      </c>
      <c r="E4" s="5">
        <f>'[1]Ноябрь  '!$H$52</f>
        <v>6.47</v>
      </c>
      <c r="F4" s="4"/>
    </row>
    <row r="5" spans="1:7" ht="39">
      <c r="A5" s="2" t="s">
        <v>6</v>
      </c>
      <c r="B5" s="5">
        <f>'[1]Ноябрь  '!$M$48</f>
        <v>3192.32</v>
      </c>
      <c r="C5" s="5">
        <f>'[1]Ноябрь  '!$L$48</f>
        <v>2867.59</v>
      </c>
      <c r="D5" s="5">
        <f>'[1]Ноябрь  '!$G$48</f>
        <v>318.26</v>
      </c>
      <c r="E5" s="5">
        <f>'[1]Ноябрь  '!$H$48</f>
        <v>6.47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20" zoomScaleNormal="120" zoomScalePageLayoutView="0" workbookViewId="0" topLeftCell="A1">
      <selection activeCell="I4" sqref="I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24</v>
      </c>
      <c r="B1" s="6"/>
      <c r="C1" s="6"/>
      <c r="D1" s="6"/>
      <c r="E1" s="6"/>
    </row>
    <row r="2" ht="15">
      <c r="A2" t="s">
        <v>25</v>
      </c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'[1]Декабрь  '!$M$52</f>
        <v>3189.41</v>
      </c>
      <c r="C4" s="5">
        <f>'[1]Декабрь  '!$L$52</f>
        <v>2668.85</v>
      </c>
      <c r="D4" s="5">
        <f>'[1]Декабрь  '!$G$52</f>
        <v>514.16</v>
      </c>
      <c r="E4" s="5">
        <f>'[1]Декабрь  '!$H$52</f>
        <v>6.4</v>
      </c>
      <c r="F4" s="4"/>
    </row>
    <row r="5" spans="1:7" ht="39">
      <c r="A5" s="2" t="s">
        <v>6</v>
      </c>
      <c r="B5" s="5">
        <f>'[1]Декабрь  '!$M$48</f>
        <v>2993.51</v>
      </c>
      <c r="C5" s="5">
        <f>'[1]Декабрь  '!$L$48</f>
        <v>2668.85</v>
      </c>
      <c r="D5" s="5">
        <f>'[1]Декабрь  '!$G$48</f>
        <v>318.26</v>
      </c>
      <c r="E5" s="5">
        <f>'[1]Декабрь  '!$H$48</f>
        <v>6.4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D4" sqref="D4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9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'[1]Февраль'!$M$52</f>
        <v>3306.46</v>
      </c>
      <c r="C4" s="5">
        <f>'[1]Февраль'!$L$52</f>
        <v>2788.39</v>
      </c>
      <c r="D4" s="5">
        <f>'[1]Февраль'!$G$52</f>
        <v>514.16</v>
      </c>
      <c r="E4" s="5">
        <f>'[1]Февраль'!$H$52</f>
        <v>3.91</v>
      </c>
      <c r="F4" s="4"/>
    </row>
    <row r="5" spans="1:7" ht="39">
      <c r="A5" s="2" t="s">
        <v>6</v>
      </c>
      <c r="B5" s="5">
        <f>'[1]Февраль'!$M$48</f>
        <v>3102.6</v>
      </c>
      <c r="C5" s="5">
        <f>'[1]Февраль'!$L$48</f>
        <v>2788.39</v>
      </c>
      <c r="D5" s="5">
        <f>'[1]Февраль'!$G$48</f>
        <v>310.3</v>
      </c>
      <c r="E5" s="5">
        <f>'[1]Февраль'!$H$48</f>
        <v>3.91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G10" sqref="G10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10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'[1]Март  '!$M$52</f>
        <v>3127.65</v>
      </c>
      <c r="C4" s="5">
        <f>'[1]Март  '!$L$52</f>
        <v>2609.72</v>
      </c>
      <c r="D4" s="5">
        <f>'[1]Март  '!$G$52</f>
        <v>514.16</v>
      </c>
      <c r="E4" s="5">
        <f>'[1]Март  '!$H$52</f>
        <v>3.77</v>
      </c>
      <c r="F4" s="4"/>
    </row>
    <row r="5" spans="1:7" ht="39">
      <c r="A5" s="2" t="s">
        <v>6</v>
      </c>
      <c r="B5" s="5">
        <f>'[1]Март  '!$M$48</f>
        <v>2923.79</v>
      </c>
      <c r="C5" s="5">
        <f>'[1]Март  '!$L$48</f>
        <v>2609.72</v>
      </c>
      <c r="D5" s="5">
        <f>'[1]Март  '!$G$48</f>
        <v>310.3</v>
      </c>
      <c r="E5" s="5">
        <f>'[1]Март  '!$H$48</f>
        <v>3.77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B5" sqref="B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11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'[1]Апрель  '!$M$52</f>
        <v>3322.64</v>
      </c>
      <c r="C4" s="5">
        <f>'[1]Апрель  '!$L$52</f>
        <v>2804.92</v>
      </c>
      <c r="D4" s="5">
        <f>'[1]Апрель  '!$G$52</f>
        <v>514.16</v>
      </c>
      <c r="E4" s="5">
        <f>'[1]Апрель  '!$H$52</f>
        <v>3.56</v>
      </c>
      <c r="F4" s="4"/>
    </row>
    <row r="5" spans="1:7" ht="39">
      <c r="A5" s="2" t="s">
        <v>6</v>
      </c>
      <c r="B5" s="5">
        <f>'[1]Апрель  '!$M$48</f>
        <v>3118.78</v>
      </c>
      <c r="C5" s="5">
        <f>'[1]Апрель  '!$L$48</f>
        <v>2804.92</v>
      </c>
      <c r="D5" s="5">
        <f>'[1]Апрель  '!$G$48</f>
        <v>310.3</v>
      </c>
      <c r="E5" s="5">
        <f>'[1]Апрель  '!$H$48</f>
        <v>3.56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E5" sqref="E5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12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'[1]Май  '!$M$52</f>
        <v>3023.99</v>
      </c>
      <c r="C4" s="5">
        <f>'[1]Май  '!$L$52</f>
        <v>2505.92</v>
      </c>
      <c r="D4" s="5">
        <f>'[1]Май  '!$G$52</f>
        <v>514.16</v>
      </c>
      <c r="E4" s="5">
        <f>'[1]Май  '!$H$52</f>
        <v>3.91</v>
      </c>
      <c r="F4" s="4"/>
    </row>
    <row r="5" spans="1:7" ht="39">
      <c r="A5" s="2" t="s">
        <v>6</v>
      </c>
      <c r="B5" s="5">
        <f>'[1]Май  '!$M$48</f>
        <v>2820.13</v>
      </c>
      <c r="C5" s="5">
        <f>'[1]Май  '!$L$48</f>
        <v>2505.92</v>
      </c>
      <c r="D5" s="5">
        <f>'[1]Май  '!$G$48</f>
        <v>310.3</v>
      </c>
      <c r="E5" s="5">
        <f>'[1]Май  '!$H$48</f>
        <v>3.91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A2" sqref="A2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13</v>
      </c>
      <c r="B1" s="6"/>
      <c r="C1" s="6"/>
      <c r="D1" s="6"/>
      <c r="E1" s="6"/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'[1]Июнь  '!$M$52</f>
        <v>3352.15</v>
      </c>
      <c r="C4" s="5">
        <f>'[1]Июнь  '!$L$52</f>
        <v>2834.2</v>
      </c>
      <c r="D4" s="5">
        <f>'[1]Июнь  '!$G$52</f>
        <v>514.16</v>
      </c>
      <c r="E4" s="5">
        <f>'[1]Июнь  '!$H$48</f>
        <v>3.79</v>
      </c>
      <c r="F4" s="4"/>
    </row>
    <row r="5" spans="1:7" ht="39">
      <c r="A5" s="2" t="s">
        <v>6</v>
      </c>
      <c r="B5" s="5">
        <f>'[1]Июнь  '!$M$48</f>
        <v>3148.29</v>
      </c>
      <c r="C5" s="5">
        <f>'[1]Июнь  '!$L$48</f>
        <v>2834.2</v>
      </c>
      <c r="D5" s="5">
        <f>'[1]Июнь  '!$G$48</f>
        <v>310.3</v>
      </c>
      <c r="E5" s="5">
        <f>'[1]Июнь  '!$H$48</f>
        <v>3.79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A2" sqref="A2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21</v>
      </c>
      <c r="B1" s="6"/>
      <c r="C1" s="6"/>
      <c r="D1" s="6"/>
      <c r="E1" s="6"/>
    </row>
    <row r="2" ht="15">
      <c r="A2" t="s">
        <v>14</v>
      </c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'[1]Июль  '!$M$52</f>
        <v>3280.79</v>
      </c>
      <c r="C4" s="5">
        <f>'[1]Июль  '!$L$52</f>
        <v>2762.97</v>
      </c>
      <c r="D4" s="5">
        <f>'[1]Июль  '!$G$52</f>
        <v>514.16</v>
      </c>
      <c r="E4" s="5">
        <f>'[1]Июль  '!$H$52</f>
        <v>3.66</v>
      </c>
      <c r="F4" s="4"/>
    </row>
    <row r="5" spans="1:7" ht="39">
      <c r="A5" s="2" t="s">
        <v>6</v>
      </c>
      <c r="B5" s="5">
        <f>'[1]Июль  '!$M$48</f>
        <v>3084.89</v>
      </c>
      <c r="C5" s="5">
        <f>'[1]Июль  '!$L$48</f>
        <v>2762.97</v>
      </c>
      <c r="D5" s="5">
        <f>'[1]Июль  '!$G$48</f>
        <v>318.26</v>
      </c>
      <c r="E5" s="5">
        <f>'[1]Июль  '!$H$48</f>
        <v>3.66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19</v>
      </c>
      <c r="B1" s="6"/>
      <c r="C1" s="6"/>
      <c r="D1" s="6"/>
      <c r="E1" s="6"/>
    </row>
    <row r="2" ht="15">
      <c r="A2" t="s">
        <v>20</v>
      </c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'[1]Август  '!$M$52</f>
        <v>3460.56</v>
      </c>
      <c r="C4" s="5">
        <f>'[1]Август  '!$L$52</f>
        <v>2940.02</v>
      </c>
      <c r="D4" s="5">
        <f>'[1]Август  '!$G$52</f>
        <v>514.16</v>
      </c>
      <c r="E4" s="5">
        <f>'[1]Август  '!$H$52</f>
        <v>6.38</v>
      </c>
      <c r="F4" s="4"/>
    </row>
    <row r="5" spans="1:7" ht="39">
      <c r="A5" s="2" t="s">
        <v>6</v>
      </c>
      <c r="B5" s="5">
        <f>'[1]Август  '!$M$48</f>
        <v>3264.66</v>
      </c>
      <c r="C5" s="5">
        <f>'[1]Август  '!$L$48</f>
        <v>2940.02</v>
      </c>
      <c r="D5" s="5">
        <f>'[1]Август  '!$G$48</f>
        <v>318.26</v>
      </c>
      <c r="E5" s="5">
        <f>'[1]Август  '!$H$48</f>
        <v>6.38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39.421875" style="0" customWidth="1"/>
    <col min="2" max="2" width="14.7109375" style="0" customWidth="1"/>
    <col min="3" max="3" width="19.57421875" style="0" customWidth="1"/>
    <col min="4" max="4" width="17.28125" style="0" customWidth="1"/>
    <col min="5" max="5" width="21.57421875" style="0" customWidth="1"/>
    <col min="7" max="7" width="12.421875" style="0" customWidth="1"/>
  </cols>
  <sheetData>
    <row r="1" spans="1:5" ht="35.25" customHeight="1">
      <c r="A1" s="6" t="s">
        <v>17</v>
      </c>
      <c r="B1" s="6"/>
      <c r="C1" s="6"/>
      <c r="D1" s="6"/>
      <c r="E1" s="6"/>
    </row>
    <row r="2" ht="15">
      <c r="A2" t="s">
        <v>18</v>
      </c>
    </row>
    <row r="3" spans="1:5" ht="12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ht="42.75" customHeight="1">
      <c r="A4" s="2" t="s">
        <v>5</v>
      </c>
      <c r="B4" s="5">
        <f>'[1]Сентябрь  '!$M$52</f>
        <v>3451.04</v>
      </c>
      <c r="C4" s="5">
        <f>'[1]Сентябрь  '!$L$52</f>
        <v>2930.13</v>
      </c>
      <c r="D4" s="5">
        <f>'[1]Сентябрь  '!$G$52</f>
        <v>514.16</v>
      </c>
      <c r="E4" s="5">
        <f>'[1]Сентябрь  '!$H$52</f>
        <v>6.75</v>
      </c>
      <c r="F4" s="4"/>
    </row>
    <row r="5" spans="1:7" ht="39">
      <c r="A5" s="2" t="s">
        <v>6</v>
      </c>
      <c r="B5" s="5">
        <f>'[1]Сентябрь  '!$M$48</f>
        <v>3255.14</v>
      </c>
      <c r="C5" s="5">
        <f>'[1]Сентябрь  '!$L$48</f>
        <v>2930.13</v>
      </c>
      <c r="D5" s="5">
        <f>'[1]Сентябрь  '!$G$48</f>
        <v>318.26</v>
      </c>
      <c r="E5" s="5">
        <f>'[1]Сентябрь  '!$H$48</f>
        <v>6.75</v>
      </c>
      <c r="F5" s="4"/>
      <c r="G5" s="4"/>
    </row>
    <row r="6" ht="15">
      <c r="G6" s="4"/>
    </row>
    <row r="7" ht="15">
      <c r="A7" t="s">
        <v>7</v>
      </c>
    </row>
    <row r="8" ht="15">
      <c r="A8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Кочеваткина Е.А.</dc:creator>
  <cp:keywords/>
  <dc:description/>
  <cp:lastModifiedBy>А.С. Березина</cp:lastModifiedBy>
  <cp:lastPrinted>2015-07-23T13:05:33Z</cp:lastPrinted>
  <dcterms:created xsi:type="dcterms:W3CDTF">2013-02-12T05:13:12Z</dcterms:created>
  <dcterms:modified xsi:type="dcterms:W3CDTF">2022-01-14T11:39:02Z</dcterms:modified>
  <cp:category/>
  <cp:version/>
  <cp:contentType/>
  <cp:contentStatus/>
</cp:coreProperties>
</file>